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250" windowHeight="143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30" i="1" l="1"/>
  <c r="G129" i="1"/>
  <c r="G88" i="1" l="1"/>
  <c r="G118" i="1" l="1"/>
  <c r="G119" i="1"/>
  <c r="G91" i="1" l="1"/>
  <c r="G90" i="1"/>
  <c r="G100" i="1"/>
  <c r="G99" i="1"/>
  <c r="G106" i="1"/>
  <c r="G105" i="1"/>
  <c r="G111" i="1" l="1"/>
  <c r="G127" i="1" l="1"/>
  <c r="G117" i="1" l="1"/>
  <c r="G116" i="1"/>
  <c r="G115" i="1"/>
  <c r="G114" i="1"/>
  <c r="G113" i="1"/>
  <c r="G112" i="1"/>
  <c r="G43" i="1"/>
  <c r="G42" i="1"/>
  <c r="G41" i="1"/>
  <c r="G40" i="1"/>
  <c r="G39" i="1"/>
  <c r="G38" i="1"/>
  <c r="G37" i="1"/>
  <c r="G36" i="1"/>
  <c r="G35" i="1"/>
  <c r="G34" i="1"/>
  <c r="G125" i="1" l="1"/>
  <c r="G124" i="1"/>
  <c r="G123" i="1"/>
  <c r="G122" i="1"/>
  <c r="G121" i="1"/>
  <c r="G109" i="1"/>
  <c r="G108" i="1"/>
  <c r="G107" i="1"/>
  <c r="G104" i="1"/>
  <c r="G103" i="1"/>
  <c r="G102" i="1"/>
  <c r="G101" i="1"/>
  <c r="G98" i="1"/>
  <c r="G97" i="1"/>
  <c r="G96" i="1"/>
  <c r="G95" i="1"/>
  <c r="G94" i="1"/>
  <c r="G93" i="1"/>
  <c r="G92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31" i="1" l="1"/>
</calcChain>
</file>

<file path=xl/sharedStrings.xml><?xml version="1.0" encoding="utf-8"?>
<sst xmlns="http://schemas.openxmlformats.org/spreadsheetml/2006/main" count="302" uniqueCount="170">
  <si>
    <t>Zap. št.</t>
  </si>
  <si>
    <t>Naziv</t>
  </si>
  <si>
    <t>Model klimatske naprave</t>
  </si>
  <si>
    <t>Enota mere</t>
  </si>
  <si>
    <t>Cena /enoto mere v EUR brez DDV:</t>
  </si>
  <si>
    <t>Skupaj v EUR brez DDV:</t>
  </si>
  <si>
    <t>A</t>
  </si>
  <si>
    <t>Klimatska naprava v komandni kabini za posluževanje vročevodnih kotlov, vključno s kanali in pripadajočimi elementi na zajemu svežega zraka ter kanali za odvod in dovod zraka s pripadajočimi elementi na povezavi hlajenih prostorov s klimatsko napravo</t>
  </si>
  <si>
    <t>Klima omara TECNAIR LV, Osnovna enota tip OCA71A-L; model 9090455A; ser. št. 013193/01; Kondenzator tip CEA71B; model 10062475; ser. št. 93787/2009, leto vgradnje 2010</t>
  </si>
  <si>
    <t>redni servis</t>
  </si>
  <si>
    <t xml:space="preserve">čiščenje kanalov in pripadajočih elementov </t>
  </si>
  <si>
    <t>periodični pregled</t>
  </si>
  <si>
    <t>Klimatska naprava v prostoru CCR za posluževanje plinske turbine</t>
  </si>
  <si>
    <t>Klimatska naprava AERMEC, Hladilni agregat tip ANL040C; ventilatorski konvektor FCX102UE; ser.št. 0906005079660002, leto vgradnje 2009</t>
  </si>
  <si>
    <t>Klimatska naprava AERMEC, Hladilni agregat tip ANL040C; ventilatorski konvektor FCX102UE; ser.št.  0906005079660003, leto vgradnje 2009</t>
  </si>
  <si>
    <t>Klimatska naprava v prostoru MCR za posluževanje plinske turbine</t>
  </si>
  <si>
    <t>Klimatska naprava AERMEC, Hladilni agregat tip ANL070C; ser.št. 0912009029470001; Klimat EUROCLIMA ZHK2000S 9/12; ser. št. 09-70-059, leto vgradnje 2009</t>
  </si>
  <si>
    <t xml:space="preserve">čiščenje zračnih  kanalov  </t>
  </si>
  <si>
    <t>Klimatska naprava v izmenovodski pisarni</t>
  </si>
  <si>
    <t>Klimatska naprava TOSHIBA, Model RASK-13K-E, tov. št. 92790116, leto vgradnje 2004</t>
  </si>
  <si>
    <t>Klimatska naprava v čajnici</t>
  </si>
  <si>
    <t>Klimatska naprava AERMEC GVI; Notranja enota: Model SI 090, ser. št. 1303296019120090; Zunanja enota: Model SI 090, ser. št. 1301119601780312, leto vgradnje 2014</t>
  </si>
  <si>
    <t>Sistem prezračevanja čajnice, sestavljen iz rekuperatorja toplote, kanalskega električnega grelnika zraka, dovodnih in odvodnih zračnih kanalov s pripadajočimi elementi, varovalnih in regulacijskih elementov</t>
  </si>
  <si>
    <t>Prezračevalna naprava VILLAVENT VX 400E; 
  Tov št. 91/150.0; Regin PULSER s temperaturnim senzorjem;
Regin DVT 500 tlačno stikalo;
SYSO CB 160/2,7kW kanalski električni grelnik, leto vgradnje 2004</t>
  </si>
  <si>
    <t xml:space="preserve">zamenjava vrečastega filtra za svež zrak v rekuperatorju </t>
  </si>
  <si>
    <t>Klimatska naprava v akumulatorskem prostoru (lokacija ob črpališču TOŠ)</t>
  </si>
  <si>
    <t>Klimatska naprava TOSHIBA, Notranja enota: Model RAS – 137SKV-E3, ser. št. 12301629; Zunanja enota: Model RAS – 137SKV-E3, ser. št. 12501108, leto vgradnje 2012</t>
  </si>
  <si>
    <t>Klimatska naprava v akumulatorskem prostoru (lokacija nasproti KPV)</t>
  </si>
  <si>
    <t>Klimatska naprava MITSUBISHI, Notranja enota: Model MZS-GE25VA, ser. št. 1050804; Zunanja enota: Model MXZ-2C40VA, ser. št. 1050779, leto vgradnje 2012</t>
  </si>
  <si>
    <t>Klimatska naprava v stikališču 10 kV in 0,4 kV (TP 612)</t>
  </si>
  <si>
    <t>Klimatska naprava MITSUBISHI, Notranje enote:  Model SKR50JX-S1, ser. št. 326700485 RE;  Model SKR50JX-S1, ser. št. 326700480 RE; Model SKR50JX-S1, ser. št. 326700470 RE. Zunanja enota:  Model FDC140VSX, ser. št. A20500298YF, leto vgradnje 2014</t>
  </si>
  <si>
    <t>Klimatska naprava v kabelskem prostoru 6 kV (TP 768-spodaj)</t>
  </si>
  <si>
    <t>Klimatska naprava MITSUBISHI, Notranje enote: Model SKR50JX-S1, ser. št. 326702565 RE; Model SKR50JX-S1, ser. št. 326702499 RE; Model SKR50JX-S1, ser. št. 326702568 RE. Zunanja enota: Model FDC140VSX, ser. št. A20500299YF, leto vgradnje 2014</t>
  </si>
  <si>
    <t>Klimatska naprava v stikališču 10/6 kV (TP 768-zgoraj)</t>
  </si>
  <si>
    <t>Klimatska naprava MITSUBISHI, Notranje enote:Model SKR50JX-S1, ser. št. 326700467 RE; Model SKR50JX-S1, ser. št. 326700469 RE; Model SKR50JX-S1, ser. št. 326702515 RE. Zunanja enota: Model FDC140VSX, ser. št. A20500290YF, leto vgradnje 2014</t>
  </si>
  <si>
    <t>B</t>
  </si>
  <si>
    <t>Klimatska naprava v računalniškem centru, Verovškova 62/3, soba 318</t>
  </si>
  <si>
    <t>Klimatska naprava YORK, Notranja enota: Model DG 25 BSES, ser. št. 0507030A; Zunanja enota: Model EHD 1263B/6VQR; Obtočna črpalka: Grundfoss tip 200 UPS 40-180F10</t>
  </si>
  <si>
    <t>Klimatska naprava v računalniškem centru Verovškova 62/3, soba 318</t>
  </si>
  <si>
    <t xml:space="preserve">Klimatska naprava TECNAIR, Notranja enota: Model LV UCA81H - FC/R407C,  ser. št. 01392402; Zunanja enota: Model LU-WE TSHLN 91CU-230V, ser. št. 77543; Obtočna črpalka: Wilo-TOP-S 40/15, ser. št. 96401979, leto vgradnje 2010 </t>
  </si>
  <si>
    <t>Klimatska naprava v računalniškem centru Verovškova 70</t>
  </si>
  <si>
    <t>SPLIT sistemi TOSHIBA, Notranja enota tip: RAV-SM1102CT-E; Lokacija:  Verovškova 70/ pritličje, soba telefonska centrala; Montaža na stropu – 2 kosa; Qhl=3,0-11,2kW; Pel=3,51 kW; Levo: S/N: 80130212; Desno: S/N: 80130217; Zunanja enota tip: RAV-SM1103AT-E; Lokacija:  Verovškova 70/ pritličje, zunaj stavbe pred sobo telefonska centrala, Prostostoječi – 2 kosa; Levo:  S/N: 80120381; Desno: S/N: 803E0474, leto vgradnje 2008</t>
  </si>
  <si>
    <t>SPLIT sistemi TOSHIBA, Notranja enota: RAV-SM802CT-E Lokacija:  Verovškova 70/ pritličje, soba UPS napajanje; Notranji enoti, montaža na stropu – 2 kosa; Qhl=1,5-8,0kW; Pel=2,53 kW; Levo: S/N: 80230502; Desno S/N: 80230556. Zunanja enota tip: RAV-SM803AT-E; Lokacija: Verovškova 70/ pritličje, zunaj stavbe pri agregatu (sever); Zunanji enoti – 2 kosa; Levo: S/N.: 802P1106; Desno: S/N.: 802P1104, leto vgradnje 2008</t>
  </si>
  <si>
    <t>C</t>
  </si>
  <si>
    <t>Klimatska naprava v laboratoriju za merilno tehniko, Verovškova ulica 70</t>
  </si>
  <si>
    <t xml:space="preserve">Klima omara CLIVET–PEGASUS </t>
  </si>
  <si>
    <t>Klimatska naprava v laboratoriju za merilne števce, Verovškova ulica 70</t>
  </si>
  <si>
    <t>Klima omara Emerson HPM/D1E0A100VDW0120Fo</t>
  </si>
  <si>
    <t>Klimatska naprava Verovškova 70 - telemetrija</t>
  </si>
  <si>
    <t>Split klima omara MITSUBISHI MSZ-SF 35 VE</t>
  </si>
  <si>
    <t>D</t>
  </si>
  <si>
    <t>Klimatske naprave na objektu TE-TOL, Toplarniška ulica 19, Ljubljana</t>
  </si>
  <si>
    <t>AIRWEL, SPLIT GC 18 DC, R410, 2500 W</t>
  </si>
  <si>
    <t>Komanda transporta premoga 1 klima – stenska</t>
  </si>
  <si>
    <t>Pisarna skladišča A 1 klima - stenska</t>
  </si>
  <si>
    <t>AIRWEL, SPLIT GC 19 DC, R 410 A, 1300 W</t>
  </si>
  <si>
    <t>AIRWEL, SPLIT GC 18 DC, R 410 A, 2500 W</t>
  </si>
  <si>
    <t>MITSHUBISHI, SPLIT, R 410 A, 2900 W, let. 2013</t>
  </si>
  <si>
    <t>Upravna stavba pri akumulatorju toplote 2 klimi – stenska</t>
  </si>
  <si>
    <t>PANASONIC, CU-YW9DKE, R410 A, 2700 W, let. 2006</t>
  </si>
  <si>
    <t>LG, AS-C 126, R 410 A, 3500 W</t>
  </si>
  <si>
    <t>El. prostor odpepeljevanja SO-L1</t>
  </si>
  <si>
    <t>ARTEL, RSO24R4, 2600 W (hladilne moči), let. 2006</t>
  </si>
  <si>
    <t>Odpepeljevanje (skladišče pepela)</t>
  </si>
  <si>
    <t>AIRWELL, GC 9 RC DCI, 3500 W (hladilne moči)</t>
  </si>
  <si>
    <t>VN usmerniški prostor elektrofiltra 3, 3 klime</t>
  </si>
  <si>
    <t>El. prostor rotobagra (KRB 150)</t>
  </si>
  <si>
    <t>Kabina upravljalca rotobagra (KRB 150)</t>
  </si>
  <si>
    <t>110kV stikališče GIS - stenska, 2 klimi</t>
  </si>
  <si>
    <t>Vzbujalni sistem generatorja 1 - stenska</t>
  </si>
  <si>
    <t>Vzbujalni sistem generatorja 2 - stenska</t>
  </si>
  <si>
    <t>Vzbujalni sistem generatorja 3 - stenska</t>
  </si>
  <si>
    <t>E</t>
  </si>
  <si>
    <t>Klimatske naprave v počitniških objektih JPE</t>
  </si>
  <si>
    <t>Apartmaji Simonov zaliv in Izola – 2 klimi - stenska</t>
  </si>
  <si>
    <t>AIRWEL, SPLIT GC 18 DC, R 410 A, 2500 W, let. 2006</t>
  </si>
  <si>
    <t>MITSHUBISHI, SPLIT, R 410A, 3500 W, let. 2013</t>
  </si>
  <si>
    <t>Apartmaji Čatežke toplice – 2 klimi dvojček- stenska</t>
  </si>
  <si>
    <t>Brunarica št. 99 - Čatežke toplice</t>
  </si>
  <si>
    <t>KLIMA PANAS.CS/CU-UW 12 GKE, letnik 2011</t>
  </si>
  <si>
    <t>SKUPAJ V EUR BREZ DDV ZA DVE LETI:</t>
  </si>
  <si>
    <t>MITSHUBISHI, SPLIT, DXC 15 ZS-S, 5000 W, let. 2016</t>
  </si>
  <si>
    <t>Klimatska naprava v telefonski centrali 1. nads.</t>
  </si>
  <si>
    <t>MITSHUBISHI, SPLIT, DXC 15 ZS-S, 5000 W, let. 2015</t>
  </si>
  <si>
    <t>MITSHUBISHI, SPLIT, DXC 9 ZS-S, 3600 W, let. 2016</t>
  </si>
  <si>
    <t>Klimatska naprava v varnostno nadzornem centru v pritličju</t>
  </si>
  <si>
    <t>Klimatska naprava Sončna elektrarna 4. nads.</t>
  </si>
  <si>
    <t>Klimatska naprava v Nadzorni sobi, pritljičje</t>
  </si>
  <si>
    <t>MITSHUBISHI, SRC/SRK 50 ZJ-S, 6000 W, let. 2016</t>
  </si>
  <si>
    <t>Klimatska naprava v skladišču (hangar)</t>
  </si>
  <si>
    <t>Klimatska naprava PANASONIC - inverter</t>
  </si>
  <si>
    <t>FUJITSU, SPLIT</t>
  </si>
  <si>
    <t>AIRWELL, GC 9 RC DCI, 3500 W</t>
  </si>
  <si>
    <t>VAILLANT, INVERTER</t>
  </si>
  <si>
    <t>AIRWELL, DUO 12RC407C</t>
  </si>
  <si>
    <t>Količina v obdobju dveh let:</t>
  </si>
  <si>
    <t>Storitvena ura (ocena za dve leti)</t>
  </si>
  <si>
    <t>Rezervni deli in potrošni material (ocena naročnika za dve leti)</t>
  </si>
  <si>
    <t>ura</t>
  </si>
  <si>
    <t>kpl</t>
  </si>
  <si>
    <t>Mehanična delavnica; pisarna hišnikov, Verovškova 70</t>
  </si>
  <si>
    <t>Skladišče Logistike, Verovškova 70</t>
  </si>
  <si>
    <t>Prostori Intervencije, Verovškova 70</t>
  </si>
  <si>
    <t>Sejna soba v pritličju, Verovškova 70</t>
  </si>
  <si>
    <t>Pisarne v plinarski delavnici, Verovškova 70</t>
  </si>
  <si>
    <t>F</t>
  </si>
  <si>
    <t>KPV - Kemični laboratorij (3.nadstropje) 4 klime - stropne</t>
  </si>
  <si>
    <t>MITSUBISHI/SRC 35 ZMX-S, R410, 3500 W, 2017</t>
  </si>
  <si>
    <t>MITSUBISHI/SRC 50 ZMX-S, R410, 5000 W, 2017</t>
  </si>
  <si>
    <t>MITSUBISHI SRC 50 ZSX-W1, R32, 5000 W, 2019</t>
  </si>
  <si>
    <t>MITSUBISHI/SRC 35 ZS-S, R410, 3500 W, 2018</t>
  </si>
  <si>
    <t>MITSUBISHI SCM 50 ZS-S, R410A, 5000 W, 2019</t>
  </si>
  <si>
    <t>MITSUBISHI SRC 50 ZS-W, R32, 5000 W, 2019</t>
  </si>
  <si>
    <t>MITSUBISHI MUZ-GB 50 VA, R410, 5000 W (hladilne moči) let. 2008</t>
  </si>
  <si>
    <t>Usmerniški prostor v 110kV stikališču GIS - 2 stenski</t>
  </si>
  <si>
    <t>TOSHIBA RAS-22N3AV2-E, R410, 6000 W</t>
  </si>
  <si>
    <t>DAIKIN/FTXN 60 KV1B, R410, 6000 W, 2011</t>
  </si>
  <si>
    <t>MITSUBISHI/FDE 40 VG, R410, 4000 W, 2018</t>
  </si>
  <si>
    <t>MITSUBISHI/PUHZ-RP 60 VHA4, R410, 6000 W (hladilne moči), 2012</t>
  </si>
  <si>
    <t>El. prostor transporta premoga NNS1 in NNS2,1 sten.,1 strop.</t>
  </si>
  <si>
    <t>AIRWELL/DUO 12 RC 407C 2750, R407, 2750 W, 2006</t>
  </si>
  <si>
    <t>MITSUBISHI/MUH-GA 35 VB, R410, 3500 W (hladilne moči), 2010</t>
  </si>
  <si>
    <t>TOSHIBA/RAS-22N3AV2-E, R410, 6000 W (hladilne moči), 2014</t>
  </si>
  <si>
    <t>MITSUBISHI/SRK 50 ZS-S, R410, 5000 W (hladilne moči), 2018</t>
  </si>
  <si>
    <t>Video-nadzorni center  VNC – 1 klima, 2 stropni</t>
  </si>
  <si>
    <t>AIRWEL/SPLIT GC 18 DC, R410, 2500 W</t>
  </si>
  <si>
    <t>MITSUBISHI SRC 50 ZM-S, R410, 5000 W</t>
  </si>
  <si>
    <t>Prostor dežurnih ključavničarjev in električarjev – 2 stenski</t>
  </si>
  <si>
    <t>Predprostor delavnice kotlovskih naprav kota +27- 2 stropni</t>
  </si>
  <si>
    <t>MITSHUBISHI/FDC 100 VSX, R410, 10000 W, 2012</t>
  </si>
  <si>
    <t>Gasilska shramba – 1 stenska</t>
  </si>
  <si>
    <t>AIRWEL/GC 18 DC, R410, 2500 W</t>
  </si>
  <si>
    <t>Delavnica kotlovskih naprav +27 – 1 stenska</t>
  </si>
  <si>
    <t>MITSUBISHI/SRC 35 ZM-S, R410, 3500 W, 2016</t>
  </si>
  <si>
    <t>Energetski prostor kotla 1 in 2 – 2 stenski</t>
  </si>
  <si>
    <t>AIRWEL/SPLIT DUO 50 DC, R410, 5000 W</t>
  </si>
  <si>
    <t>Vodočrpalnica 1 stenska</t>
  </si>
  <si>
    <t>Telefonska centrala v službi ARM 2 stropni</t>
  </si>
  <si>
    <t>MITSHUBISHI/SRC 50 ZJX-S, R410, 5000 W, 2013</t>
  </si>
  <si>
    <t>Pisarna delovodje gradbenega vzdrževanja  2 stenski</t>
  </si>
  <si>
    <t>LG/1960 R2L, R410, 6000 W</t>
  </si>
  <si>
    <t>MITSHUBISHI/SCM 80 ZJ-S1, R410, 8000 W, 2013</t>
  </si>
  <si>
    <t>Prostor za odvzem vzorcev vode 2 stropni</t>
  </si>
  <si>
    <t>Delavnica termične priprave vode 2 stenski</t>
  </si>
  <si>
    <t>AIRWEL/SPLIT DUO 50 DC, R410, 7000 W</t>
  </si>
  <si>
    <t>Komandni prostor upravljalca pepela 1 stenska</t>
  </si>
  <si>
    <t>Moška garderoba GPO 2 stenski</t>
  </si>
  <si>
    <t>DAIKIN/FTK S60BVMB, R410, 6000 W, 2003</t>
  </si>
  <si>
    <t>Orodjarna 1 stropna</t>
  </si>
  <si>
    <t>Stara upravna stavba klet 2 stenski</t>
  </si>
  <si>
    <t>AIRWEL/SPLIT DUO 9,9 RC, R407, 2800 W, 2002</t>
  </si>
  <si>
    <t>Pomočnik strojnika parne turbine 1 stenska</t>
  </si>
  <si>
    <t>Pisarna varilnica 1 stenska</t>
  </si>
  <si>
    <t>AIRWEL/GCN 30 RCT, R407, 4300 W, 2005</t>
  </si>
  <si>
    <t>MITSHUBISHI/SRC 50 ZJX-S, R410, 5000 W, 2018</t>
  </si>
  <si>
    <t>Pisarna 21c v pritličju, Verovškova 70</t>
  </si>
  <si>
    <t>SET KLIMA REA GORENJE, 3500 W, letnik 2019</t>
  </si>
  <si>
    <t>JPE-SAL-272-19 ponudbeni predračun za vzdrževanje klimatskih naprav</t>
  </si>
  <si>
    <t>Klimatske naprave na objektu Verovškova ulica 62, Ljubljana, SPTE</t>
  </si>
  <si>
    <t>Klimatske naprave v računalniškem centru, Verovškova ulica 62 in Verovškova ulica 70</t>
  </si>
  <si>
    <t>Klimatske naprave v laboratoriju za merilno tehniko in telemetrijo, Verovškova ulica 70, Ljubljana</t>
  </si>
  <si>
    <t>Klimatske naprave v poslovni stavbi, Verovškova ulica 70, Ljubljana</t>
  </si>
  <si>
    <t>___________________________________________________</t>
  </si>
  <si>
    <t>Žig ponudnika:</t>
  </si>
  <si>
    <t xml:space="preserve">                               (naziv ponudnika)</t>
  </si>
  <si>
    <t xml:space="preserve">            (ime in priimek ter  podpis odgovorne osebe)</t>
  </si>
  <si>
    <t>Hladilni plin (R407C)</t>
  </si>
  <si>
    <t>Hladilni plin (R410A)</t>
  </si>
  <si>
    <t>kg</t>
  </si>
  <si>
    <t>V/Na _______________, dne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</si>
</sst>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49" fontId="3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/>
    <xf numFmtId="4" fontId="3" fillId="8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5" fillId="0" borderId="0" xfId="0" applyFont="1" applyAlignment="1">
      <alignment horizontal="justify" wrapText="1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top"/>
    </xf>
    <xf numFmtId="0" fontId="0" fillId="0" borderId="6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0"/>
  <sheetViews>
    <sheetView tabSelected="1" topLeftCell="A116" zoomScaleNormal="100" workbookViewId="0">
      <selection activeCell="P131" sqref="P131"/>
    </sheetView>
  </sheetViews>
  <sheetFormatPr defaultRowHeight="15" x14ac:dyDescent="0.25"/>
  <cols>
    <col min="1" max="1" width="8" customWidth="1"/>
    <col min="2" max="2" width="33" customWidth="1"/>
    <col min="3" max="3" width="50" customWidth="1"/>
    <col min="4" max="4" width="13.42578125" bestFit="1" customWidth="1"/>
    <col min="5" max="5" width="16.42578125" style="56" customWidth="1"/>
    <col min="6" max="6" width="16" customWidth="1"/>
    <col min="7" max="7" width="16.140625" customWidth="1"/>
  </cols>
  <sheetData>
    <row r="3" spans="1:7" x14ac:dyDescent="0.25">
      <c r="A3" s="20" t="s">
        <v>157</v>
      </c>
    </row>
    <row r="5" spans="1:7" s="30" customFormat="1" ht="48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95</v>
      </c>
      <c r="F5" s="1" t="s">
        <v>4</v>
      </c>
      <c r="G5" s="1" t="s">
        <v>5</v>
      </c>
    </row>
    <row r="6" spans="1:7" ht="47.25" customHeight="1" x14ac:dyDescent="0.25">
      <c r="A6" s="25" t="s">
        <v>6</v>
      </c>
      <c r="B6" s="25" t="s">
        <v>158</v>
      </c>
      <c r="C6" s="36"/>
      <c r="D6" s="36"/>
      <c r="E6" s="36"/>
      <c r="F6" s="36"/>
      <c r="G6" s="36"/>
    </row>
    <row r="7" spans="1:7" x14ac:dyDescent="0.25">
      <c r="A7" s="72">
        <v>1</v>
      </c>
      <c r="B7" s="73" t="s">
        <v>7</v>
      </c>
      <c r="C7" s="74" t="s">
        <v>8</v>
      </c>
      <c r="D7" s="2" t="s">
        <v>9</v>
      </c>
      <c r="E7" s="3">
        <v>2</v>
      </c>
      <c r="F7" s="55">
        <v>0</v>
      </c>
      <c r="G7" s="4">
        <f>SUM(E7*F7)</f>
        <v>0</v>
      </c>
    </row>
    <row r="8" spans="1:7" ht="57" x14ac:dyDescent="0.25">
      <c r="A8" s="77"/>
      <c r="B8" s="80"/>
      <c r="C8" s="87"/>
      <c r="D8" s="5" t="s">
        <v>10</v>
      </c>
      <c r="E8" s="3">
        <v>2</v>
      </c>
      <c r="F8" s="55">
        <v>0</v>
      </c>
      <c r="G8" s="4">
        <f>SUM(E8*F8)</f>
        <v>0</v>
      </c>
    </row>
    <row r="9" spans="1:7" ht="60" customHeight="1" x14ac:dyDescent="0.25">
      <c r="A9" s="62"/>
      <c r="B9" s="64"/>
      <c r="C9" s="66"/>
      <c r="D9" s="2" t="s">
        <v>11</v>
      </c>
      <c r="E9" s="3">
        <v>6</v>
      </c>
      <c r="F9" s="55">
        <v>0</v>
      </c>
      <c r="G9" s="4">
        <f>SUM(E9*F9)</f>
        <v>0</v>
      </c>
    </row>
    <row r="10" spans="1:7" x14ac:dyDescent="0.25">
      <c r="A10" s="72">
        <v>2</v>
      </c>
      <c r="B10" s="73" t="s">
        <v>12</v>
      </c>
      <c r="C10" s="74" t="s">
        <v>13</v>
      </c>
      <c r="D10" s="2" t="s">
        <v>9</v>
      </c>
      <c r="E10" s="3">
        <v>2</v>
      </c>
      <c r="F10" s="55">
        <v>0</v>
      </c>
      <c r="G10" s="4">
        <f t="shared" ref="G10:G15" si="0">SUM(E10*F10)</f>
        <v>0</v>
      </c>
    </row>
    <row r="11" spans="1:7" ht="28.5" x14ac:dyDescent="0.25">
      <c r="A11" s="77"/>
      <c r="B11" s="80"/>
      <c r="C11" s="66"/>
      <c r="D11" s="2" t="s">
        <v>11</v>
      </c>
      <c r="E11" s="3">
        <v>6</v>
      </c>
      <c r="F11" s="55">
        <v>0</v>
      </c>
      <c r="G11" s="4">
        <f t="shared" si="0"/>
        <v>0</v>
      </c>
    </row>
    <row r="12" spans="1:7" x14ac:dyDescent="0.25">
      <c r="A12" s="77"/>
      <c r="B12" s="80"/>
      <c r="C12" s="74" t="s">
        <v>14</v>
      </c>
      <c r="D12" s="2" t="s">
        <v>9</v>
      </c>
      <c r="E12" s="3">
        <v>2</v>
      </c>
      <c r="F12" s="55">
        <v>0</v>
      </c>
      <c r="G12" s="4">
        <f t="shared" si="0"/>
        <v>0</v>
      </c>
    </row>
    <row r="13" spans="1:7" ht="28.5" x14ac:dyDescent="0.25">
      <c r="A13" s="62"/>
      <c r="B13" s="64"/>
      <c r="C13" s="66"/>
      <c r="D13" s="2" t="s">
        <v>11</v>
      </c>
      <c r="E13" s="3">
        <v>6</v>
      </c>
      <c r="F13" s="55">
        <v>0</v>
      </c>
      <c r="G13" s="4">
        <f t="shared" si="0"/>
        <v>0</v>
      </c>
    </row>
    <row r="14" spans="1:7" x14ac:dyDescent="0.25">
      <c r="A14" s="65">
        <v>3</v>
      </c>
      <c r="B14" s="73" t="s">
        <v>15</v>
      </c>
      <c r="C14" s="74" t="s">
        <v>16</v>
      </c>
      <c r="D14" s="2" t="s">
        <v>9</v>
      </c>
      <c r="E14" s="3">
        <v>2</v>
      </c>
      <c r="F14" s="55">
        <v>0</v>
      </c>
      <c r="G14" s="4">
        <f t="shared" si="0"/>
        <v>0</v>
      </c>
    </row>
    <row r="15" spans="1:7" ht="42.75" x14ac:dyDescent="0.25">
      <c r="A15" s="87"/>
      <c r="B15" s="80"/>
      <c r="C15" s="87"/>
      <c r="D15" s="5" t="s">
        <v>17</v>
      </c>
      <c r="E15" s="3">
        <v>2</v>
      </c>
      <c r="F15" s="55">
        <v>0</v>
      </c>
      <c r="G15" s="4">
        <f t="shared" si="0"/>
        <v>0</v>
      </c>
    </row>
    <row r="16" spans="1:7" ht="36.75" customHeight="1" x14ac:dyDescent="0.25">
      <c r="A16" s="66"/>
      <c r="B16" s="64"/>
      <c r="C16" s="66"/>
      <c r="D16" s="2" t="s">
        <v>11</v>
      </c>
      <c r="E16" s="3">
        <v>6</v>
      </c>
      <c r="F16" s="55">
        <v>0</v>
      </c>
      <c r="G16" s="4">
        <f>SUM(E16*F16)</f>
        <v>0</v>
      </c>
    </row>
    <row r="17" spans="1:7" x14ac:dyDescent="0.25">
      <c r="A17" s="72">
        <v>4</v>
      </c>
      <c r="B17" s="73" t="s">
        <v>18</v>
      </c>
      <c r="C17" s="74" t="s">
        <v>19</v>
      </c>
      <c r="D17" s="2" t="s">
        <v>9</v>
      </c>
      <c r="E17" s="3">
        <v>2</v>
      </c>
      <c r="F17" s="55">
        <v>0</v>
      </c>
      <c r="G17" s="4">
        <f>SUM(E17*F17)</f>
        <v>0</v>
      </c>
    </row>
    <row r="18" spans="1:7" ht="34.5" customHeight="1" x14ac:dyDescent="0.25">
      <c r="A18" s="62"/>
      <c r="B18" s="64"/>
      <c r="C18" s="66"/>
      <c r="D18" s="2" t="s">
        <v>11</v>
      </c>
      <c r="E18" s="3">
        <v>6</v>
      </c>
      <c r="F18" s="55">
        <v>0</v>
      </c>
      <c r="G18" s="4">
        <f>SUM(E18*F18)</f>
        <v>0</v>
      </c>
    </row>
    <row r="19" spans="1:7" x14ac:dyDescent="0.25">
      <c r="A19" s="72">
        <v>5</v>
      </c>
      <c r="B19" s="73" t="s">
        <v>20</v>
      </c>
      <c r="C19" s="74" t="s">
        <v>21</v>
      </c>
      <c r="D19" s="2" t="s">
        <v>9</v>
      </c>
      <c r="E19" s="3">
        <v>2</v>
      </c>
      <c r="F19" s="55">
        <v>0</v>
      </c>
      <c r="G19" s="4">
        <f t="shared" ref="G19:G23" si="1">SUM(E19*F19)</f>
        <v>0</v>
      </c>
    </row>
    <row r="20" spans="1:7" ht="57" customHeight="1" x14ac:dyDescent="0.25">
      <c r="A20" s="62"/>
      <c r="B20" s="64"/>
      <c r="C20" s="66"/>
      <c r="D20" s="2" t="s">
        <v>11</v>
      </c>
      <c r="E20" s="3">
        <v>6</v>
      </c>
      <c r="F20" s="55">
        <v>0</v>
      </c>
      <c r="G20" s="4">
        <f t="shared" si="1"/>
        <v>0</v>
      </c>
    </row>
    <row r="21" spans="1:7" x14ac:dyDescent="0.25">
      <c r="A21" s="72">
        <v>6</v>
      </c>
      <c r="B21" s="73" t="s">
        <v>22</v>
      </c>
      <c r="C21" s="74" t="s">
        <v>23</v>
      </c>
      <c r="D21" s="2" t="s">
        <v>9</v>
      </c>
      <c r="E21" s="3">
        <v>2</v>
      </c>
      <c r="F21" s="55">
        <v>0</v>
      </c>
      <c r="G21" s="4">
        <f t="shared" si="1"/>
        <v>0</v>
      </c>
    </row>
    <row r="22" spans="1:7" ht="85.5" x14ac:dyDescent="0.25">
      <c r="A22" s="77"/>
      <c r="B22" s="80"/>
      <c r="C22" s="87"/>
      <c r="D22" s="5" t="s">
        <v>24</v>
      </c>
      <c r="E22" s="3">
        <v>2</v>
      </c>
      <c r="F22" s="55">
        <v>0</v>
      </c>
      <c r="G22" s="4">
        <f t="shared" si="1"/>
        <v>0</v>
      </c>
    </row>
    <row r="23" spans="1:7" ht="28.5" x14ac:dyDescent="0.25">
      <c r="A23" s="62"/>
      <c r="B23" s="64"/>
      <c r="C23" s="66"/>
      <c r="D23" s="2" t="s">
        <v>11</v>
      </c>
      <c r="E23" s="3">
        <v>6</v>
      </c>
      <c r="F23" s="55">
        <v>0</v>
      </c>
      <c r="G23" s="4">
        <f t="shared" si="1"/>
        <v>0</v>
      </c>
    </row>
    <row r="24" spans="1:7" x14ac:dyDescent="0.25">
      <c r="A24" s="72">
        <v>7</v>
      </c>
      <c r="B24" s="73" t="s">
        <v>25</v>
      </c>
      <c r="C24" s="74" t="s">
        <v>26</v>
      </c>
      <c r="D24" s="2" t="s">
        <v>9</v>
      </c>
      <c r="E24" s="3">
        <v>2</v>
      </c>
      <c r="F24" s="55">
        <v>0</v>
      </c>
      <c r="G24" s="4">
        <f>SUM(E24*F24)</f>
        <v>0</v>
      </c>
    </row>
    <row r="25" spans="1:7" ht="48" customHeight="1" x14ac:dyDescent="0.25">
      <c r="A25" s="62"/>
      <c r="B25" s="64"/>
      <c r="C25" s="66"/>
      <c r="D25" s="2" t="s">
        <v>11</v>
      </c>
      <c r="E25" s="3">
        <v>6</v>
      </c>
      <c r="F25" s="55">
        <v>0</v>
      </c>
      <c r="G25" s="4">
        <f>SUM(E25*F25)</f>
        <v>0</v>
      </c>
    </row>
    <row r="26" spans="1:7" x14ac:dyDescent="0.25">
      <c r="A26" s="72">
        <v>8</v>
      </c>
      <c r="B26" s="73" t="s">
        <v>27</v>
      </c>
      <c r="C26" s="74" t="s">
        <v>28</v>
      </c>
      <c r="D26" s="2" t="s">
        <v>9</v>
      </c>
      <c r="E26" s="3">
        <v>2</v>
      </c>
      <c r="F26" s="55">
        <v>0</v>
      </c>
      <c r="G26" s="4">
        <f>SUM(E26*F26)</f>
        <v>0</v>
      </c>
    </row>
    <row r="27" spans="1:7" ht="51.75" customHeight="1" x14ac:dyDescent="0.25">
      <c r="A27" s="62"/>
      <c r="B27" s="64"/>
      <c r="C27" s="66"/>
      <c r="D27" s="2" t="s">
        <v>11</v>
      </c>
      <c r="E27" s="3">
        <v>6</v>
      </c>
      <c r="F27" s="55">
        <v>0</v>
      </c>
      <c r="G27" s="4">
        <f t="shared" ref="G27:G28" si="2">SUM(E27*F27)</f>
        <v>0</v>
      </c>
    </row>
    <row r="28" spans="1:7" x14ac:dyDescent="0.25">
      <c r="A28" s="72">
        <v>9</v>
      </c>
      <c r="B28" s="73" t="s">
        <v>29</v>
      </c>
      <c r="C28" s="74" t="s">
        <v>30</v>
      </c>
      <c r="D28" s="2" t="s">
        <v>9</v>
      </c>
      <c r="E28" s="3">
        <v>2</v>
      </c>
      <c r="F28" s="55">
        <v>0</v>
      </c>
      <c r="G28" s="4">
        <f t="shared" si="2"/>
        <v>0</v>
      </c>
    </row>
    <row r="29" spans="1:7" ht="73.5" customHeight="1" x14ac:dyDescent="0.25">
      <c r="A29" s="62"/>
      <c r="B29" s="64"/>
      <c r="C29" s="66"/>
      <c r="D29" s="2" t="s">
        <v>11</v>
      </c>
      <c r="E29" s="3">
        <v>6</v>
      </c>
      <c r="F29" s="55">
        <v>0</v>
      </c>
      <c r="G29" s="4">
        <f t="shared" ref="G29:G43" si="3">SUM(E29*F29)</f>
        <v>0</v>
      </c>
    </row>
    <row r="30" spans="1:7" x14ac:dyDescent="0.25">
      <c r="A30" s="72">
        <v>10</v>
      </c>
      <c r="B30" s="73" t="s">
        <v>31</v>
      </c>
      <c r="C30" s="74" t="s">
        <v>32</v>
      </c>
      <c r="D30" s="2" t="s">
        <v>9</v>
      </c>
      <c r="E30" s="3">
        <v>2</v>
      </c>
      <c r="F30" s="55">
        <v>0</v>
      </c>
      <c r="G30" s="4">
        <f t="shared" si="3"/>
        <v>0</v>
      </c>
    </row>
    <row r="31" spans="1:7" ht="75.75" customHeight="1" x14ac:dyDescent="0.25">
      <c r="A31" s="62"/>
      <c r="B31" s="64"/>
      <c r="C31" s="66"/>
      <c r="D31" s="2" t="s">
        <v>11</v>
      </c>
      <c r="E31" s="3">
        <v>6</v>
      </c>
      <c r="F31" s="55">
        <v>0</v>
      </c>
      <c r="G31" s="4">
        <f t="shared" si="3"/>
        <v>0</v>
      </c>
    </row>
    <row r="32" spans="1:7" x14ac:dyDescent="0.25">
      <c r="A32" s="72">
        <v>11</v>
      </c>
      <c r="B32" s="73" t="s">
        <v>33</v>
      </c>
      <c r="C32" s="74" t="s">
        <v>34</v>
      </c>
      <c r="D32" s="2" t="s">
        <v>9</v>
      </c>
      <c r="E32" s="3">
        <v>2</v>
      </c>
      <c r="F32" s="55">
        <v>0</v>
      </c>
      <c r="G32" s="4">
        <f t="shared" si="3"/>
        <v>0</v>
      </c>
    </row>
    <row r="33" spans="1:7" ht="75" customHeight="1" x14ac:dyDescent="0.25">
      <c r="A33" s="62"/>
      <c r="B33" s="64"/>
      <c r="C33" s="66"/>
      <c r="D33" s="2" t="s">
        <v>11</v>
      </c>
      <c r="E33" s="3">
        <v>6</v>
      </c>
      <c r="F33" s="55">
        <v>0</v>
      </c>
      <c r="G33" s="4">
        <f t="shared" si="3"/>
        <v>0</v>
      </c>
    </row>
    <row r="34" spans="1:7" x14ac:dyDescent="0.25">
      <c r="A34" s="72">
        <v>12</v>
      </c>
      <c r="B34" s="73" t="s">
        <v>82</v>
      </c>
      <c r="C34" s="74" t="s">
        <v>81</v>
      </c>
      <c r="D34" s="2" t="s">
        <v>9</v>
      </c>
      <c r="E34" s="3">
        <v>2</v>
      </c>
      <c r="F34" s="55">
        <v>0</v>
      </c>
      <c r="G34" s="4">
        <f t="shared" si="3"/>
        <v>0</v>
      </c>
    </row>
    <row r="35" spans="1:7" ht="41.25" customHeight="1" x14ac:dyDescent="0.25">
      <c r="A35" s="62"/>
      <c r="B35" s="64"/>
      <c r="C35" s="66"/>
      <c r="D35" s="2" t="s">
        <v>11</v>
      </c>
      <c r="E35" s="3">
        <v>6</v>
      </c>
      <c r="F35" s="55">
        <v>0</v>
      </c>
      <c r="G35" s="4">
        <f t="shared" si="3"/>
        <v>0</v>
      </c>
    </row>
    <row r="36" spans="1:7" x14ac:dyDescent="0.25">
      <c r="A36" s="72">
        <v>13</v>
      </c>
      <c r="B36" s="73" t="s">
        <v>85</v>
      </c>
      <c r="C36" s="74" t="s">
        <v>84</v>
      </c>
      <c r="D36" s="2" t="s">
        <v>9</v>
      </c>
      <c r="E36" s="3">
        <v>2</v>
      </c>
      <c r="F36" s="55">
        <v>0</v>
      </c>
      <c r="G36" s="4">
        <f t="shared" si="3"/>
        <v>0</v>
      </c>
    </row>
    <row r="37" spans="1:7" ht="34.5" customHeight="1" x14ac:dyDescent="0.25">
      <c r="A37" s="62"/>
      <c r="B37" s="64"/>
      <c r="C37" s="66"/>
      <c r="D37" s="2" t="s">
        <v>11</v>
      </c>
      <c r="E37" s="3">
        <v>6</v>
      </c>
      <c r="F37" s="55">
        <v>0</v>
      </c>
      <c r="G37" s="4">
        <f t="shared" si="3"/>
        <v>0</v>
      </c>
    </row>
    <row r="38" spans="1:7" x14ac:dyDescent="0.25">
      <c r="A38" s="72">
        <v>14</v>
      </c>
      <c r="B38" s="73" t="s">
        <v>86</v>
      </c>
      <c r="C38" s="74" t="s">
        <v>83</v>
      </c>
      <c r="D38" s="2" t="s">
        <v>9</v>
      </c>
      <c r="E38" s="3">
        <v>2</v>
      </c>
      <c r="F38" s="55">
        <v>0</v>
      </c>
      <c r="G38" s="4">
        <f t="shared" si="3"/>
        <v>0</v>
      </c>
    </row>
    <row r="39" spans="1:7" ht="36.75" customHeight="1" x14ac:dyDescent="0.25">
      <c r="A39" s="62"/>
      <c r="B39" s="64"/>
      <c r="C39" s="66"/>
      <c r="D39" s="2" t="s">
        <v>11</v>
      </c>
      <c r="E39" s="3">
        <v>6</v>
      </c>
      <c r="F39" s="55">
        <v>0</v>
      </c>
      <c r="G39" s="4">
        <f t="shared" si="3"/>
        <v>0</v>
      </c>
    </row>
    <row r="40" spans="1:7" x14ac:dyDescent="0.25">
      <c r="A40" s="72">
        <v>15</v>
      </c>
      <c r="B40" s="73" t="s">
        <v>87</v>
      </c>
      <c r="C40" s="74" t="s">
        <v>88</v>
      </c>
      <c r="D40" s="2" t="s">
        <v>9</v>
      </c>
      <c r="E40" s="3">
        <v>2</v>
      </c>
      <c r="F40" s="55">
        <v>0</v>
      </c>
      <c r="G40" s="4">
        <f t="shared" si="3"/>
        <v>0</v>
      </c>
    </row>
    <row r="41" spans="1:7" ht="35.25" customHeight="1" x14ac:dyDescent="0.25">
      <c r="A41" s="62"/>
      <c r="B41" s="64"/>
      <c r="C41" s="66"/>
      <c r="D41" s="2" t="s">
        <v>11</v>
      </c>
      <c r="E41" s="3">
        <v>6</v>
      </c>
      <c r="F41" s="55">
        <v>0</v>
      </c>
      <c r="G41" s="4">
        <f t="shared" si="3"/>
        <v>0</v>
      </c>
    </row>
    <row r="42" spans="1:7" x14ac:dyDescent="0.25">
      <c r="A42" s="72">
        <v>16</v>
      </c>
      <c r="B42" s="73" t="s">
        <v>89</v>
      </c>
      <c r="C42" s="74" t="s">
        <v>90</v>
      </c>
      <c r="D42" s="2" t="s">
        <v>9</v>
      </c>
      <c r="E42" s="3">
        <v>2</v>
      </c>
      <c r="F42" s="55">
        <v>0</v>
      </c>
      <c r="G42" s="4">
        <f t="shared" si="3"/>
        <v>0</v>
      </c>
    </row>
    <row r="43" spans="1:7" ht="36.75" customHeight="1" x14ac:dyDescent="0.25">
      <c r="A43" s="62"/>
      <c r="B43" s="64"/>
      <c r="C43" s="66"/>
      <c r="D43" s="2" t="s">
        <v>11</v>
      </c>
      <c r="E43" s="3">
        <v>6</v>
      </c>
      <c r="F43" s="55">
        <v>0</v>
      </c>
      <c r="G43" s="4">
        <f t="shared" si="3"/>
        <v>0</v>
      </c>
    </row>
    <row r="44" spans="1:7" ht="65.25" customHeight="1" x14ac:dyDescent="0.25">
      <c r="A44" s="37" t="s">
        <v>35</v>
      </c>
      <c r="B44" s="38" t="s">
        <v>159</v>
      </c>
      <c r="C44" s="39"/>
      <c r="D44" s="40"/>
      <c r="E44" s="41"/>
      <c r="F44" s="41"/>
      <c r="G44" s="42"/>
    </row>
    <row r="45" spans="1:7" x14ac:dyDescent="0.25">
      <c r="A45" s="72">
        <v>1</v>
      </c>
      <c r="B45" s="73" t="s">
        <v>36</v>
      </c>
      <c r="C45" s="74" t="s">
        <v>37</v>
      </c>
      <c r="D45" s="2" t="s">
        <v>9</v>
      </c>
      <c r="E45" s="3">
        <v>2</v>
      </c>
      <c r="F45" s="55">
        <v>0</v>
      </c>
      <c r="G45" s="4">
        <f t="shared" ref="G45:G107" si="4">SUM(E45*F45)</f>
        <v>0</v>
      </c>
    </row>
    <row r="46" spans="1:7" ht="55.5" customHeight="1" x14ac:dyDescent="0.25">
      <c r="A46" s="62"/>
      <c r="B46" s="64"/>
      <c r="C46" s="66"/>
      <c r="D46" s="2" t="s">
        <v>11</v>
      </c>
      <c r="E46" s="3">
        <v>6</v>
      </c>
      <c r="F46" s="55">
        <v>0</v>
      </c>
      <c r="G46" s="4">
        <f t="shared" si="4"/>
        <v>0</v>
      </c>
    </row>
    <row r="47" spans="1:7" x14ac:dyDescent="0.25">
      <c r="A47" s="65">
        <v>2</v>
      </c>
      <c r="B47" s="73" t="s">
        <v>38</v>
      </c>
      <c r="C47" s="74" t="s">
        <v>39</v>
      </c>
      <c r="D47" s="2" t="s">
        <v>9</v>
      </c>
      <c r="E47" s="3">
        <v>2</v>
      </c>
      <c r="F47" s="55">
        <v>0</v>
      </c>
      <c r="G47" s="4">
        <f t="shared" si="4"/>
        <v>0</v>
      </c>
    </row>
    <row r="48" spans="1:7" ht="64.5" customHeight="1" x14ac:dyDescent="0.25">
      <c r="A48" s="66"/>
      <c r="B48" s="64"/>
      <c r="C48" s="66"/>
      <c r="D48" s="2" t="s">
        <v>11</v>
      </c>
      <c r="E48" s="3">
        <v>6</v>
      </c>
      <c r="F48" s="55">
        <v>0</v>
      </c>
      <c r="G48" s="4">
        <f t="shared" si="4"/>
        <v>0</v>
      </c>
    </row>
    <row r="49" spans="1:7" x14ac:dyDescent="0.25">
      <c r="A49" s="65">
        <v>3</v>
      </c>
      <c r="B49" s="67" t="s">
        <v>40</v>
      </c>
      <c r="C49" s="74" t="s">
        <v>41</v>
      </c>
      <c r="D49" s="2" t="s">
        <v>9</v>
      </c>
      <c r="E49" s="3">
        <v>2</v>
      </c>
      <c r="F49" s="55">
        <v>0</v>
      </c>
      <c r="G49" s="4">
        <f t="shared" si="4"/>
        <v>0</v>
      </c>
    </row>
    <row r="50" spans="1:7" ht="150.75" customHeight="1" x14ac:dyDescent="0.25">
      <c r="A50" s="66"/>
      <c r="B50" s="68"/>
      <c r="C50" s="66"/>
      <c r="D50" s="2" t="s">
        <v>11</v>
      </c>
      <c r="E50" s="3">
        <v>6</v>
      </c>
      <c r="F50" s="55">
        <v>0</v>
      </c>
      <c r="G50" s="4">
        <f t="shared" si="4"/>
        <v>0</v>
      </c>
    </row>
    <row r="51" spans="1:7" x14ac:dyDescent="0.25">
      <c r="A51" s="65">
        <v>4</v>
      </c>
      <c r="B51" s="67" t="s">
        <v>40</v>
      </c>
      <c r="C51" s="74" t="s">
        <v>42</v>
      </c>
      <c r="D51" s="2" t="s">
        <v>9</v>
      </c>
      <c r="E51" s="3">
        <v>2</v>
      </c>
      <c r="F51" s="55">
        <v>0</v>
      </c>
      <c r="G51" s="4">
        <f t="shared" si="4"/>
        <v>0</v>
      </c>
    </row>
    <row r="52" spans="1:7" ht="125.25" customHeight="1" x14ac:dyDescent="0.25">
      <c r="A52" s="66"/>
      <c r="B52" s="68"/>
      <c r="C52" s="66"/>
      <c r="D52" s="2" t="s">
        <v>11</v>
      </c>
      <c r="E52" s="3">
        <v>6</v>
      </c>
      <c r="F52" s="55">
        <v>0</v>
      </c>
      <c r="G52" s="4">
        <f t="shared" si="4"/>
        <v>0</v>
      </c>
    </row>
    <row r="53" spans="1:7" ht="71.25" x14ac:dyDescent="0.25">
      <c r="A53" s="43" t="s">
        <v>43</v>
      </c>
      <c r="B53" s="26" t="s">
        <v>160</v>
      </c>
      <c r="C53" s="44"/>
      <c r="D53" s="45"/>
      <c r="E53" s="46"/>
      <c r="F53" s="46"/>
      <c r="G53" s="47"/>
    </row>
    <row r="54" spans="1:7" ht="42.75" x14ac:dyDescent="0.25">
      <c r="A54" s="3">
        <v>1</v>
      </c>
      <c r="B54" s="7" t="s">
        <v>44</v>
      </c>
      <c r="C54" s="8" t="s">
        <v>45</v>
      </c>
      <c r="D54" s="9" t="s">
        <v>9</v>
      </c>
      <c r="E54" s="3">
        <v>24</v>
      </c>
      <c r="F54" s="55">
        <v>0</v>
      </c>
      <c r="G54" s="4">
        <f t="shared" si="4"/>
        <v>0</v>
      </c>
    </row>
    <row r="55" spans="1:7" ht="42.75" x14ac:dyDescent="0.25">
      <c r="A55" s="3">
        <v>2</v>
      </c>
      <c r="B55" s="7" t="s">
        <v>46</v>
      </c>
      <c r="C55" s="8" t="s">
        <v>47</v>
      </c>
      <c r="D55" s="9" t="s">
        <v>9</v>
      </c>
      <c r="E55" s="3">
        <v>24</v>
      </c>
      <c r="F55" s="55">
        <v>0</v>
      </c>
      <c r="G55" s="4">
        <f t="shared" si="4"/>
        <v>0</v>
      </c>
    </row>
    <row r="56" spans="1:7" x14ac:dyDescent="0.25">
      <c r="A56" s="65">
        <v>3</v>
      </c>
      <c r="B56" s="67" t="s">
        <v>48</v>
      </c>
      <c r="C56" s="74" t="s">
        <v>49</v>
      </c>
      <c r="D56" s="2" t="s">
        <v>9</v>
      </c>
      <c r="E56" s="3">
        <v>2</v>
      </c>
      <c r="F56" s="55">
        <v>0</v>
      </c>
      <c r="G56" s="4">
        <f t="shared" si="4"/>
        <v>0</v>
      </c>
    </row>
    <row r="57" spans="1:7" ht="28.5" x14ac:dyDescent="0.25">
      <c r="A57" s="66"/>
      <c r="B57" s="68"/>
      <c r="C57" s="66"/>
      <c r="D57" s="2" t="s">
        <v>11</v>
      </c>
      <c r="E57" s="3">
        <v>6</v>
      </c>
      <c r="F57" s="55">
        <v>0</v>
      </c>
      <c r="G57" s="4">
        <f t="shared" si="4"/>
        <v>0</v>
      </c>
    </row>
    <row r="58" spans="1:7" ht="42.75" x14ac:dyDescent="0.25">
      <c r="A58" s="27" t="s">
        <v>50</v>
      </c>
      <c r="B58" s="27" t="s">
        <v>51</v>
      </c>
      <c r="C58" s="48"/>
      <c r="D58" s="48"/>
      <c r="E58" s="48"/>
      <c r="F58" s="48"/>
      <c r="G58" s="48"/>
    </row>
    <row r="59" spans="1:7" x14ac:dyDescent="0.25">
      <c r="A59" s="61">
        <v>1</v>
      </c>
      <c r="B59" s="63" t="s">
        <v>106</v>
      </c>
      <c r="C59" s="10" t="s">
        <v>52</v>
      </c>
      <c r="D59" s="9" t="s">
        <v>9</v>
      </c>
      <c r="E59" s="3">
        <v>2</v>
      </c>
      <c r="F59" s="55">
        <v>0</v>
      </c>
      <c r="G59" s="4">
        <f t="shared" si="4"/>
        <v>0</v>
      </c>
    </row>
    <row r="60" spans="1:7" x14ac:dyDescent="0.25">
      <c r="A60" s="77"/>
      <c r="B60" s="80"/>
      <c r="C60" s="10" t="s">
        <v>109</v>
      </c>
      <c r="D60" s="9" t="s">
        <v>9</v>
      </c>
      <c r="E60" s="3">
        <v>2</v>
      </c>
      <c r="F60" s="55">
        <v>0</v>
      </c>
      <c r="G60" s="4">
        <f t="shared" si="4"/>
        <v>0</v>
      </c>
    </row>
    <row r="61" spans="1:7" x14ac:dyDescent="0.25">
      <c r="A61" s="77"/>
      <c r="B61" s="80"/>
      <c r="C61" s="10" t="s">
        <v>108</v>
      </c>
      <c r="D61" s="9" t="s">
        <v>9</v>
      </c>
      <c r="E61" s="3">
        <v>2</v>
      </c>
      <c r="F61" s="55">
        <v>0</v>
      </c>
      <c r="G61" s="4">
        <f t="shared" si="4"/>
        <v>0</v>
      </c>
    </row>
    <row r="62" spans="1:7" x14ac:dyDescent="0.25">
      <c r="A62" s="62"/>
      <c r="B62" s="64"/>
      <c r="C62" s="10" t="s">
        <v>107</v>
      </c>
      <c r="D62" s="9" t="s">
        <v>9</v>
      </c>
      <c r="E62" s="3">
        <v>2</v>
      </c>
      <c r="F62" s="55">
        <v>0</v>
      </c>
      <c r="G62" s="4">
        <f t="shared" si="4"/>
        <v>0</v>
      </c>
    </row>
    <row r="63" spans="1:7" ht="28.5" x14ac:dyDescent="0.25">
      <c r="A63" s="11">
        <v>2</v>
      </c>
      <c r="B63" s="12" t="s">
        <v>53</v>
      </c>
      <c r="C63" s="10" t="s">
        <v>110</v>
      </c>
      <c r="D63" s="9" t="s">
        <v>9</v>
      </c>
      <c r="E63" s="3">
        <v>2</v>
      </c>
      <c r="F63" s="55">
        <v>0</v>
      </c>
      <c r="G63" s="4">
        <f t="shared" si="4"/>
        <v>0</v>
      </c>
    </row>
    <row r="64" spans="1:7" ht="28.5" x14ac:dyDescent="0.25">
      <c r="A64" s="11">
        <v>3</v>
      </c>
      <c r="B64" s="12" t="s">
        <v>54</v>
      </c>
      <c r="C64" s="10" t="s">
        <v>55</v>
      </c>
      <c r="D64" s="9" t="s">
        <v>9</v>
      </c>
      <c r="E64" s="3">
        <v>2</v>
      </c>
      <c r="F64" s="55">
        <v>0</v>
      </c>
      <c r="G64" s="4">
        <f t="shared" si="4"/>
        <v>0</v>
      </c>
    </row>
    <row r="65" spans="1:7" x14ac:dyDescent="0.25">
      <c r="A65" s="11">
        <v>4</v>
      </c>
      <c r="B65" s="12" t="s">
        <v>152</v>
      </c>
      <c r="C65" s="22" t="s">
        <v>56</v>
      </c>
      <c r="D65" s="9" t="s">
        <v>9</v>
      </c>
      <c r="E65" s="3">
        <v>2</v>
      </c>
      <c r="F65" s="55">
        <v>0</v>
      </c>
      <c r="G65" s="4">
        <f t="shared" si="4"/>
        <v>0</v>
      </c>
    </row>
    <row r="66" spans="1:7" ht="28.5" x14ac:dyDescent="0.25">
      <c r="A66" s="11">
        <v>5</v>
      </c>
      <c r="B66" s="12" t="s">
        <v>151</v>
      </c>
      <c r="C66" s="10" t="s">
        <v>111</v>
      </c>
      <c r="D66" s="9" t="s">
        <v>9</v>
      </c>
      <c r="E66" s="3">
        <v>2</v>
      </c>
      <c r="F66" s="55">
        <v>0</v>
      </c>
      <c r="G66" s="4">
        <f t="shared" si="4"/>
        <v>0</v>
      </c>
    </row>
    <row r="67" spans="1:7" x14ac:dyDescent="0.25">
      <c r="A67" s="61">
        <v>6</v>
      </c>
      <c r="B67" s="63" t="s">
        <v>149</v>
      </c>
      <c r="C67" s="10" t="s">
        <v>150</v>
      </c>
      <c r="D67" s="9" t="s">
        <v>9</v>
      </c>
      <c r="E67" s="3">
        <v>2</v>
      </c>
      <c r="F67" s="55">
        <v>0</v>
      </c>
      <c r="G67" s="4">
        <f t="shared" si="4"/>
        <v>0</v>
      </c>
    </row>
    <row r="68" spans="1:7" x14ac:dyDescent="0.25">
      <c r="A68" s="62"/>
      <c r="B68" s="64"/>
      <c r="C68" s="10" t="s">
        <v>150</v>
      </c>
      <c r="D68" s="9" t="s">
        <v>9</v>
      </c>
      <c r="E68" s="3">
        <v>2</v>
      </c>
      <c r="F68" s="55">
        <v>0</v>
      </c>
      <c r="G68" s="4">
        <f t="shared" si="4"/>
        <v>0</v>
      </c>
    </row>
    <row r="69" spans="1:7" x14ac:dyDescent="0.25">
      <c r="A69" s="11">
        <v>7</v>
      </c>
      <c r="B69" s="12" t="s">
        <v>148</v>
      </c>
      <c r="C69" s="22" t="s">
        <v>153</v>
      </c>
      <c r="D69" s="9" t="s">
        <v>9</v>
      </c>
      <c r="E69" s="3">
        <v>2</v>
      </c>
      <c r="F69" s="55">
        <v>0</v>
      </c>
      <c r="G69" s="4">
        <f t="shared" si="4"/>
        <v>0</v>
      </c>
    </row>
    <row r="70" spans="1:7" x14ac:dyDescent="0.25">
      <c r="A70" s="61">
        <v>8</v>
      </c>
      <c r="B70" s="63" t="s">
        <v>146</v>
      </c>
      <c r="C70" s="10" t="s">
        <v>147</v>
      </c>
      <c r="D70" s="9" t="s">
        <v>9</v>
      </c>
      <c r="E70" s="3">
        <v>2</v>
      </c>
      <c r="F70" s="55">
        <v>0</v>
      </c>
      <c r="G70" s="4">
        <f t="shared" si="4"/>
        <v>0</v>
      </c>
    </row>
    <row r="71" spans="1:7" x14ac:dyDescent="0.25">
      <c r="A71" s="62"/>
      <c r="B71" s="64"/>
      <c r="C71" s="10" t="s">
        <v>147</v>
      </c>
      <c r="D71" s="9" t="s">
        <v>9</v>
      </c>
      <c r="E71" s="3">
        <v>2</v>
      </c>
      <c r="F71" s="55">
        <v>0</v>
      </c>
      <c r="G71" s="4">
        <f t="shared" si="4"/>
        <v>0</v>
      </c>
    </row>
    <row r="72" spans="1:7" ht="28.5" x14ac:dyDescent="0.25">
      <c r="A72" s="11">
        <v>9</v>
      </c>
      <c r="B72" s="12" t="s">
        <v>145</v>
      </c>
      <c r="C72" s="22" t="s">
        <v>154</v>
      </c>
      <c r="D72" s="9" t="s">
        <v>9</v>
      </c>
      <c r="E72" s="3">
        <v>2</v>
      </c>
      <c r="F72" s="55">
        <v>0</v>
      </c>
      <c r="G72" s="4">
        <f t="shared" si="4"/>
        <v>0</v>
      </c>
    </row>
    <row r="73" spans="1:7" x14ac:dyDescent="0.25">
      <c r="A73" s="61">
        <v>10</v>
      </c>
      <c r="B73" s="63" t="s">
        <v>143</v>
      </c>
      <c r="C73" s="10" t="s">
        <v>144</v>
      </c>
      <c r="D73" s="9" t="s">
        <v>9</v>
      </c>
      <c r="E73" s="3">
        <v>2</v>
      </c>
      <c r="F73" s="55">
        <v>0</v>
      </c>
      <c r="G73" s="4">
        <f t="shared" si="4"/>
        <v>0</v>
      </c>
    </row>
    <row r="74" spans="1:7" x14ac:dyDescent="0.25">
      <c r="A74" s="62"/>
      <c r="B74" s="64"/>
      <c r="C74" s="10" t="s">
        <v>144</v>
      </c>
      <c r="D74" s="9" t="s">
        <v>9</v>
      </c>
      <c r="E74" s="3">
        <v>2</v>
      </c>
      <c r="F74" s="55">
        <v>0</v>
      </c>
      <c r="G74" s="4">
        <f t="shared" si="4"/>
        <v>0</v>
      </c>
    </row>
    <row r="75" spans="1:7" ht="28.5" x14ac:dyDescent="0.25">
      <c r="A75" s="61">
        <v>11</v>
      </c>
      <c r="B75" s="63" t="s">
        <v>142</v>
      </c>
      <c r="C75" s="10" t="s">
        <v>141</v>
      </c>
      <c r="D75" s="9" t="s">
        <v>9</v>
      </c>
      <c r="E75" s="3">
        <v>2</v>
      </c>
      <c r="F75" s="55">
        <v>0</v>
      </c>
      <c r="G75" s="4">
        <f t="shared" si="4"/>
        <v>0</v>
      </c>
    </row>
    <row r="76" spans="1:7" ht="28.5" x14ac:dyDescent="0.25">
      <c r="A76" s="62"/>
      <c r="B76" s="64"/>
      <c r="C76" s="10" t="s">
        <v>141</v>
      </c>
      <c r="D76" s="9" t="s">
        <v>9</v>
      </c>
      <c r="E76" s="3">
        <v>2</v>
      </c>
      <c r="F76" s="55">
        <v>0</v>
      </c>
      <c r="G76" s="4">
        <f t="shared" si="4"/>
        <v>0</v>
      </c>
    </row>
    <row r="77" spans="1:7" x14ac:dyDescent="0.25">
      <c r="A77" s="61">
        <v>12</v>
      </c>
      <c r="B77" s="63" t="s">
        <v>139</v>
      </c>
      <c r="C77" s="10" t="s">
        <v>140</v>
      </c>
      <c r="D77" s="9" t="s">
        <v>9</v>
      </c>
      <c r="E77" s="3">
        <v>2</v>
      </c>
      <c r="F77" s="55">
        <v>0</v>
      </c>
      <c r="G77" s="4">
        <f t="shared" si="4"/>
        <v>0</v>
      </c>
    </row>
    <row r="78" spans="1:7" x14ac:dyDescent="0.25">
      <c r="A78" s="62"/>
      <c r="B78" s="64"/>
      <c r="C78" s="10" t="s">
        <v>140</v>
      </c>
      <c r="D78" s="9" t="s">
        <v>9</v>
      </c>
      <c r="E78" s="3">
        <v>2</v>
      </c>
      <c r="F78" s="55">
        <v>0</v>
      </c>
      <c r="G78" s="4">
        <f t="shared" si="4"/>
        <v>0</v>
      </c>
    </row>
    <row r="79" spans="1:7" ht="28.5" x14ac:dyDescent="0.25">
      <c r="A79" s="61">
        <v>13</v>
      </c>
      <c r="B79" s="63" t="s">
        <v>137</v>
      </c>
      <c r="C79" s="10" t="s">
        <v>138</v>
      </c>
      <c r="D79" s="9" t="s">
        <v>9</v>
      </c>
      <c r="E79" s="3">
        <v>2</v>
      </c>
      <c r="F79" s="55">
        <v>0</v>
      </c>
      <c r="G79" s="4">
        <f t="shared" si="4"/>
        <v>0</v>
      </c>
    </row>
    <row r="80" spans="1:7" ht="28.5" x14ac:dyDescent="0.25">
      <c r="A80" s="62"/>
      <c r="B80" s="64"/>
      <c r="C80" s="10" t="s">
        <v>138</v>
      </c>
      <c r="D80" s="9" t="s">
        <v>9</v>
      </c>
      <c r="E80" s="3">
        <v>2</v>
      </c>
      <c r="F80" s="55">
        <v>0</v>
      </c>
      <c r="G80" s="4">
        <f t="shared" si="4"/>
        <v>0</v>
      </c>
    </row>
    <row r="81" spans="1:7" x14ac:dyDescent="0.25">
      <c r="A81" s="11">
        <v>14</v>
      </c>
      <c r="B81" s="12" t="s">
        <v>136</v>
      </c>
      <c r="C81" s="10" t="s">
        <v>110</v>
      </c>
      <c r="D81" s="9" t="s">
        <v>9</v>
      </c>
      <c r="E81" s="3">
        <v>2</v>
      </c>
      <c r="F81" s="55">
        <v>0</v>
      </c>
      <c r="G81" s="4">
        <f t="shared" si="4"/>
        <v>0</v>
      </c>
    </row>
    <row r="82" spans="1:7" x14ac:dyDescent="0.25">
      <c r="A82" s="61">
        <v>16</v>
      </c>
      <c r="B82" s="63" t="s">
        <v>134</v>
      </c>
      <c r="C82" s="10" t="s">
        <v>135</v>
      </c>
      <c r="D82" s="9" t="s">
        <v>9</v>
      </c>
      <c r="E82" s="3">
        <v>2</v>
      </c>
      <c r="F82" s="55">
        <v>0</v>
      </c>
      <c r="G82" s="4">
        <f t="shared" si="4"/>
        <v>0</v>
      </c>
    </row>
    <row r="83" spans="1:7" x14ac:dyDescent="0.25">
      <c r="A83" s="62"/>
      <c r="B83" s="64"/>
      <c r="C83" s="10" t="s">
        <v>135</v>
      </c>
      <c r="D83" s="9" t="s">
        <v>9</v>
      </c>
      <c r="E83" s="3">
        <v>2</v>
      </c>
      <c r="F83" s="55">
        <v>0</v>
      </c>
      <c r="G83" s="4">
        <f t="shared" si="4"/>
        <v>0</v>
      </c>
    </row>
    <row r="84" spans="1:7" ht="28.5" x14ac:dyDescent="0.25">
      <c r="A84" s="11">
        <v>17</v>
      </c>
      <c r="B84" s="12" t="s">
        <v>132</v>
      </c>
      <c r="C84" s="10" t="s">
        <v>133</v>
      </c>
      <c r="D84" s="9" t="s">
        <v>9</v>
      </c>
      <c r="E84" s="3">
        <v>2</v>
      </c>
      <c r="F84" s="55">
        <v>0</v>
      </c>
      <c r="G84" s="4">
        <f t="shared" si="4"/>
        <v>0</v>
      </c>
    </row>
    <row r="85" spans="1:7" x14ac:dyDescent="0.25">
      <c r="A85" s="11">
        <v>18</v>
      </c>
      <c r="B85" s="12" t="s">
        <v>130</v>
      </c>
      <c r="C85" s="10" t="s">
        <v>131</v>
      </c>
      <c r="D85" s="9" t="s">
        <v>9</v>
      </c>
      <c r="E85" s="3">
        <v>2</v>
      </c>
      <c r="F85" s="55">
        <v>0</v>
      </c>
      <c r="G85" s="4">
        <f t="shared" si="4"/>
        <v>0</v>
      </c>
    </row>
    <row r="86" spans="1:7" ht="28.5" x14ac:dyDescent="0.25">
      <c r="A86" s="61">
        <v>19</v>
      </c>
      <c r="B86" s="63" t="s">
        <v>128</v>
      </c>
      <c r="C86" s="10" t="s">
        <v>129</v>
      </c>
      <c r="D86" s="9" t="s">
        <v>9</v>
      </c>
      <c r="E86" s="3">
        <v>2</v>
      </c>
      <c r="F86" s="55">
        <v>0</v>
      </c>
      <c r="G86" s="4">
        <f t="shared" si="4"/>
        <v>0</v>
      </c>
    </row>
    <row r="87" spans="1:7" ht="28.5" x14ac:dyDescent="0.25">
      <c r="A87" s="62"/>
      <c r="B87" s="64"/>
      <c r="C87" s="10" t="s">
        <v>129</v>
      </c>
      <c r="D87" s="9" t="s">
        <v>9</v>
      </c>
      <c r="E87" s="3">
        <v>2</v>
      </c>
      <c r="F87" s="55">
        <v>0</v>
      </c>
      <c r="G87" s="4">
        <f t="shared" si="4"/>
        <v>0</v>
      </c>
    </row>
    <row r="88" spans="1:7" ht="18.75" customHeight="1" x14ac:dyDescent="0.25">
      <c r="A88" s="61">
        <v>20</v>
      </c>
      <c r="B88" s="63" t="s">
        <v>127</v>
      </c>
      <c r="C88" s="22" t="s">
        <v>111</v>
      </c>
      <c r="D88" s="9" t="s">
        <v>9</v>
      </c>
      <c r="E88" s="3">
        <v>2</v>
      </c>
      <c r="F88" s="55">
        <v>0</v>
      </c>
      <c r="G88" s="4">
        <f t="shared" si="4"/>
        <v>0</v>
      </c>
    </row>
    <row r="89" spans="1:7" ht="19.5" customHeight="1" x14ac:dyDescent="0.25">
      <c r="A89" s="62"/>
      <c r="B89" s="64"/>
      <c r="C89" s="22" t="s">
        <v>111</v>
      </c>
      <c r="D89" s="9" t="s">
        <v>9</v>
      </c>
      <c r="E89" s="3">
        <v>2</v>
      </c>
      <c r="F89" s="55">
        <v>0</v>
      </c>
      <c r="G89" s="4">
        <f t="shared" si="4"/>
        <v>0</v>
      </c>
    </row>
    <row r="90" spans="1:7" x14ac:dyDescent="0.25">
      <c r="A90" s="61">
        <v>21</v>
      </c>
      <c r="B90" s="63" t="s">
        <v>124</v>
      </c>
      <c r="C90" s="22" t="s">
        <v>125</v>
      </c>
      <c r="D90" s="9" t="s">
        <v>9</v>
      </c>
      <c r="E90" s="3">
        <v>2</v>
      </c>
      <c r="F90" s="55">
        <v>0</v>
      </c>
      <c r="G90" s="4">
        <f t="shared" ref="G90:G91" si="5">SUM(E90*F90)</f>
        <v>0</v>
      </c>
    </row>
    <row r="91" spans="1:7" ht="17.25" customHeight="1" x14ac:dyDescent="0.25">
      <c r="A91" s="62"/>
      <c r="B91" s="64"/>
      <c r="C91" s="22" t="s">
        <v>126</v>
      </c>
      <c r="D91" s="9" t="s">
        <v>9</v>
      </c>
      <c r="E91" s="3">
        <v>2</v>
      </c>
      <c r="F91" s="55">
        <v>0</v>
      </c>
      <c r="G91" s="4">
        <f t="shared" si="5"/>
        <v>0</v>
      </c>
    </row>
    <row r="92" spans="1:7" ht="28.5" x14ac:dyDescent="0.25">
      <c r="A92" s="61">
        <v>22</v>
      </c>
      <c r="B92" s="78" t="s">
        <v>58</v>
      </c>
      <c r="C92" s="5" t="s">
        <v>59</v>
      </c>
      <c r="D92" s="9" t="s">
        <v>9</v>
      </c>
      <c r="E92" s="3">
        <v>2</v>
      </c>
      <c r="F92" s="55">
        <v>0</v>
      </c>
      <c r="G92" s="4">
        <f t="shared" si="4"/>
        <v>0</v>
      </c>
    </row>
    <row r="93" spans="1:7" ht="30" customHeight="1" x14ac:dyDescent="0.25">
      <c r="A93" s="77"/>
      <c r="B93" s="79"/>
      <c r="C93" s="22" t="s">
        <v>60</v>
      </c>
      <c r="D93" s="9" t="s">
        <v>9</v>
      </c>
      <c r="E93" s="3">
        <v>2</v>
      </c>
      <c r="F93" s="55">
        <v>0</v>
      </c>
      <c r="G93" s="4">
        <f t="shared" si="4"/>
        <v>0</v>
      </c>
    </row>
    <row r="94" spans="1:7" ht="28.5" x14ac:dyDescent="0.25">
      <c r="A94" s="11">
        <v>23</v>
      </c>
      <c r="B94" s="12" t="s">
        <v>61</v>
      </c>
      <c r="C94" s="22" t="s">
        <v>62</v>
      </c>
      <c r="D94" s="9" t="s">
        <v>9</v>
      </c>
      <c r="E94" s="3">
        <v>2</v>
      </c>
      <c r="F94" s="55">
        <v>0</v>
      </c>
      <c r="G94" s="4">
        <f t="shared" si="4"/>
        <v>0</v>
      </c>
    </row>
    <row r="95" spans="1:7" ht="28.5" x14ac:dyDescent="0.25">
      <c r="A95" s="11">
        <v>24</v>
      </c>
      <c r="B95" s="12" t="s">
        <v>63</v>
      </c>
      <c r="C95" s="22" t="s">
        <v>64</v>
      </c>
      <c r="D95" s="9" t="s">
        <v>9</v>
      </c>
      <c r="E95" s="3">
        <v>2</v>
      </c>
      <c r="F95" s="55">
        <v>0</v>
      </c>
      <c r="G95" s="4">
        <f t="shared" si="4"/>
        <v>0</v>
      </c>
    </row>
    <row r="96" spans="1:7" ht="28.5" x14ac:dyDescent="0.25">
      <c r="A96" s="61">
        <v>25</v>
      </c>
      <c r="B96" s="78" t="s">
        <v>65</v>
      </c>
      <c r="C96" s="10" t="s">
        <v>121</v>
      </c>
      <c r="D96" s="9" t="s">
        <v>9</v>
      </c>
      <c r="E96" s="3">
        <v>2</v>
      </c>
      <c r="F96" s="55">
        <v>0</v>
      </c>
      <c r="G96" s="4">
        <f t="shared" si="4"/>
        <v>0</v>
      </c>
    </row>
    <row r="97" spans="1:7" ht="28.5" x14ac:dyDescent="0.25">
      <c r="A97" s="77"/>
      <c r="B97" s="80"/>
      <c r="C97" s="10" t="s">
        <v>122</v>
      </c>
      <c r="D97" s="9" t="s">
        <v>9</v>
      </c>
      <c r="E97" s="3">
        <v>2</v>
      </c>
      <c r="F97" s="55">
        <v>0</v>
      </c>
      <c r="G97" s="4">
        <f t="shared" si="4"/>
        <v>0</v>
      </c>
    </row>
    <row r="98" spans="1:7" ht="28.5" x14ac:dyDescent="0.25">
      <c r="A98" s="62"/>
      <c r="B98" s="64"/>
      <c r="C98" s="10" t="s">
        <v>122</v>
      </c>
      <c r="D98" s="9" t="s">
        <v>9</v>
      </c>
      <c r="E98" s="3">
        <v>2</v>
      </c>
      <c r="F98" s="55">
        <v>0</v>
      </c>
      <c r="G98" s="4">
        <f t="shared" si="4"/>
        <v>0</v>
      </c>
    </row>
    <row r="99" spans="1:7" x14ac:dyDescent="0.25">
      <c r="A99" s="61">
        <v>26</v>
      </c>
      <c r="B99" s="63" t="s">
        <v>119</v>
      </c>
      <c r="C99" s="10" t="s">
        <v>110</v>
      </c>
      <c r="D99" s="9" t="s">
        <v>9</v>
      </c>
      <c r="E99" s="3">
        <v>2</v>
      </c>
      <c r="F99" s="55">
        <v>0</v>
      </c>
      <c r="G99" s="4">
        <f t="shared" si="4"/>
        <v>0</v>
      </c>
    </row>
    <row r="100" spans="1:7" ht="28.5" x14ac:dyDescent="0.25">
      <c r="A100" s="62"/>
      <c r="B100" s="64"/>
      <c r="C100" s="10" t="s">
        <v>120</v>
      </c>
      <c r="D100" s="9" t="s">
        <v>9</v>
      </c>
      <c r="E100" s="3">
        <v>2</v>
      </c>
      <c r="F100" s="55">
        <v>0</v>
      </c>
      <c r="G100" s="4">
        <f t="shared" si="4"/>
        <v>0</v>
      </c>
    </row>
    <row r="101" spans="1:7" ht="28.5" x14ac:dyDescent="0.25">
      <c r="A101" s="11">
        <v>27</v>
      </c>
      <c r="B101" s="12" t="s">
        <v>66</v>
      </c>
      <c r="C101" s="10" t="s">
        <v>118</v>
      </c>
      <c r="D101" s="9" t="s">
        <v>9</v>
      </c>
      <c r="E101" s="3">
        <v>2</v>
      </c>
      <c r="F101" s="55">
        <v>0</v>
      </c>
      <c r="G101" s="4">
        <f t="shared" si="4"/>
        <v>0</v>
      </c>
    </row>
    <row r="102" spans="1:7" ht="28.5" x14ac:dyDescent="0.25">
      <c r="A102" s="11">
        <v>28</v>
      </c>
      <c r="B102" s="12" t="s">
        <v>67</v>
      </c>
      <c r="C102" s="10" t="s">
        <v>117</v>
      </c>
      <c r="D102" s="9" t="s">
        <v>9</v>
      </c>
      <c r="E102" s="3">
        <v>2</v>
      </c>
      <c r="F102" s="55">
        <v>0</v>
      </c>
      <c r="G102" s="4">
        <f t="shared" si="4"/>
        <v>0</v>
      </c>
    </row>
    <row r="103" spans="1:7" x14ac:dyDescent="0.25">
      <c r="A103" s="61">
        <v>29</v>
      </c>
      <c r="B103" s="63" t="s">
        <v>68</v>
      </c>
      <c r="C103" s="10" t="s">
        <v>116</v>
      </c>
      <c r="D103" s="9" t="s">
        <v>9</v>
      </c>
      <c r="E103" s="3">
        <v>2</v>
      </c>
      <c r="F103" s="55">
        <v>0</v>
      </c>
      <c r="G103" s="4">
        <f t="shared" si="4"/>
        <v>0</v>
      </c>
    </row>
    <row r="104" spans="1:7" x14ac:dyDescent="0.25">
      <c r="A104" s="62"/>
      <c r="B104" s="64"/>
      <c r="C104" s="10" t="s">
        <v>116</v>
      </c>
      <c r="D104" s="9" t="s">
        <v>9</v>
      </c>
      <c r="E104" s="3">
        <v>2</v>
      </c>
      <c r="F104" s="55">
        <v>0</v>
      </c>
      <c r="G104" s="4">
        <f t="shared" si="4"/>
        <v>0</v>
      </c>
    </row>
    <row r="105" spans="1:7" x14ac:dyDescent="0.25">
      <c r="A105" s="61">
        <v>30</v>
      </c>
      <c r="B105" s="63" t="s">
        <v>114</v>
      </c>
      <c r="C105" s="10" t="s">
        <v>115</v>
      </c>
      <c r="D105" s="9" t="s">
        <v>9</v>
      </c>
      <c r="E105" s="3">
        <v>2</v>
      </c>
      <c r="F105" s="55">
        <v>0</v>
      </c>
      <c r="G105" s="4">
        <f t="shared" ref="G105:G106" si="6">SUM(E105*F105)</f>
        <v>0</v>
      </c>
    </row>
    <row r="106" spans="1:7" x14ac:dyDescent="0.25">
      <c r="A106" s="62"/>
      <c r="B106" s="64"/>
      <c r="C106" s="10" t="s">
        <v>115</v>
      </c>
      <c r="D106" s="9" t="s">
        <v>9</v>
      </c>
      <c r="E106" s="3">
        <v>2</v>
      </c>
      <c r="F106" s="55">
        <v>0</v>
      </c>
      <c r="G106" s="4">
        <f t="shared" si="6"/>
        <v>0</v>
      </c>
    </row>
    <row r="107" spans="1:7" ht="32.25" customHeight="1" x14ac:dyDescent="0.25">
      <c r="A107" s="11">
        <v>31</v>
      </c>
      <c r="B107" s="13" t="s">
        <v>69</v>
      </c>
      <c r="C107" s="10" t="s">
        <v>113</v>
      </c>
      <c r="D107" s="9" t="s">
        <v>9</v>
      </c>
      <c r="E107" s="3">
        <v>2</v>
      </c>
      <c r="F107" s="55">
        <v>0</v>
      </c>
      <c r="G107" s="4">
        <f t="shared" si="4"/>
        <v>0</v>
      </c>
    </row>
    <row r="108" spans="1:7" ht="33.75" customHeight="1" x14ac:dyDescent="0.25">
      <c r="A108" s="11">
        <v>32</v>
      </c>
      <c r="B108" s="13" t="s">
        <v>70</v>
      </c>
      <c r="C108" s="22" t="s">
        <v>123</v>
      </c>
      <c r="D108" s="9" t="s">
        <v>9</v>
      </c>
      <c r="E108" s="3">
        <v>2</v>
      </c>
      <c r="F108" s="55">
        <v>0</v>
      </c>
      <c r="G108" s="4">
        <f t="shared" ref="G108:G130" si="7">SUM(E108*F108)</f>
        <v>0</v>
      </c>
    </row>
    <row r="109" spans="1:7" ht="28.5" x14ac:dyDescent="0.25">
      <c r="A109" s="11">
        <v>33</v>
      </c>
      <c r="B109" s="13" t="s">
        <v>71</v>
      </c>
      <c r="C109" s="10" t="s">
        <v>112</v>
      </c>
      <c r="D109" s="9" t="s">
        <v>9</v>
      </c>
      <c r="E109" s="3">
        <v>2</v>
      </c>
      <c r="F109" s="55">
        <v>0</v>
      </c>
      <c r="G109" s="4">
        <f t="shared" si="7"/>
        <v>0</v>
      </c>
    </row>
    <row r="110" spans="1:7" ht="49.5" customHeight="1" x14ac:dyDescent="0.25">
      <c r="A110" s="49" t="s">
        <v>72</v>
      </c>
      <c r="B110" s="28" t="s">
        <v>161</v>
      </c>
      <c r="C110" s="50"/>
      <c r="D110" s="51"/>
      <c r="E110" s="57"/>
      <c r="F110" s="57"/>
      <c r="G110" s="52"/>
    </row>
    <row r="111" spans="1:7" ht="36.75" customHeight="1" x14ac:dyDescent="0.25">
      <c r="A111" s="61">
        <v>1</v>
      </c>
      <c r="B111" s="63" t="s">
        <v>100</v>
      </c>
      <c r="C111" s="10" t="s">
        <v>56</v>
      </c>
      <c r="D111" s="9" t="s">
        <v>9</v>
      </c>
      <c r="E111" s="3">
        <v>2</v>
      </c>
      <c r="F111" s="55">
        <v>0</v>
      </c>
      <c r="G111" s="4">
        <f t="shared" si="7"/>
        <v>0</v>
      </c>
    </row>
    <row r="112" spans="1:7" ht="26.25" customHeight="1" x14ac:dyDescent="0.25">
      <c r="A112" s="62"/>
      <c r="B112" s="64"/>
      <c r="C112" s="10" t="s">
        <v>91</v>
      </c>
      <c r="D112" s="9" t="s">
        <v>9</v>
      </c>
      <c r="E112" s="3">
        <v>2</v>
      </c>
      <c r="F112" s="55">
        <v>0</v>
      </c>
      <c r="G112" s="4">
        <f t="shared" si="7"/>
        <v>0</v>
      </c>
    </row>
    <row r="113" spans="1:7" ht="36.75" customHeight="1" x14ac:dyDescent="0.25">
      <c r="A113" s="61">
        <v>2</v>
      </c>
      <c r="B113" s="63" t="s">
        <v>101</v>
      </c>
      <c r="C113" s="10" t="s">
        <v>57</v>
      </c>
      <c r="D113" s="9" t="s">
        <v>9</v>
      </c>
      <c r="E113" s="3">
        <v>2</v>
      </c>
      <c r="F113" s="55">
        <v>0</v>
      </c>
      <c r="G113" s="4">
        <f t="shared" ref="G113:G114" si="8">SUM(E113*F113)</f>
        <v>0</v>
      </c>
    </row>
    <row r="114" spans="1:7" ht="30" customHeight="1" x14ac:dyDescent="0.25">
      <c r="A114" s="62"/>
      <c r="B114" s="64"/>
      <c r="C114" s="10" t="s">
        <v>57</v>
      </c>
      <c r="D114" s="9" t="s">
        <v>9</v>
      </c>
      <c r="E114" s="3">
        <v>2</v>
      </c>
      <c r="F114" s="55">
        <v>0</v>
      </c>
      <c r="G114" s="4">
        <f t="shared" si="8"/>
        <v>0</v>
      </c>
    </row>
    <row r="115" spans="1:7" ht="36" customHeight="1" x14ac:dyDescent="0.25">
      <c r="A115" s="61">
        <v>3</v>
      </c>
      <c r="B115" s="63" t="s">
        <v>102</v>
      </c>
      <c r="C115" s="10" t="s">
        <v>92</v>
      </c>
      <c r="D115" s="9" t="s">
        <v>9</v>
      </c>
      <c r="E115" s="3">
        <v>2</v>
      </c>
      <c r="F115" s="55">
        <v>0</v>
      </c>
      <c r="G115" s="4">
        <f t="shared" ref="G115:G117" si="9">SUM(E115*F115)</f>
        <v>0</v>
      </c>
    </row>
    <row r="116" spans="1:7" ht="30" customHeight="1" x14ac:dyDescent="0.25">
      <c r="A116" s="62"/>
      <c r="B116" s="64"/>
      <c r="C116" s="10" t="s">
        <v>93</v>
      </c>
      <c r="D116" s="9" t="s">
        <v>9</v>
      </c>
      <c r="E116" s="3">
        <v>2</v>
      </c>
      <c r="F116" s="55">
        <v>0</v>
      </c>
      <c r="G116" s="4">
        <f t="shared" si="9"/>
        <v>0</v>
      </c>
    </row>
    <row r="117" spans="1:7" ht="34.5" customHeight="1" x14ac:dyDescent="0.25">
      <c r="A117" s="11">
        <v>4</v>
      </c>
      <c r="B117" s="12" t="s">
        <v>103</v>
      </c>
      <c r="C117" s="10" t="s">
        <v>94</v>
      </c>
      <c r="D117" s="9" t="s">
        <v>9</v>
      </c>
      <c r="E117" s="3">
        <v>2</v>
      </c>
      <c r="F117" s="55">
        <v>0</v>
      </c>
      <c r="G117" s="4">
        <f t="shared" si="9"/>
        <v>0</v>
      </c>
    </row>
    <row r="118" spans="1:7" ht="39" customHeight="1" x14ac:dyDescent="0.25">
      <c r="A118" s="11">
        <v>5</v>
      </c>
      <c r="B118" s="12" t="s">
        <v>155</v>
      </c>
      <c r="C118" s="10" t="s">
        <v>156</v>
      </c>
      <c r="D118" s="9" t="s">
        <v>9</v>
      </c>
      <c r="E118" s="3">
        <v>2</v>
      </c>
      <c r="F118" s="55">
        <v>0</v>
      </c>
      <c r="G118" s="4">
        <f t="shared" ref="G118" si="10">SUM(E118*F118)</f>
        <v>0</v>
      </c>
    </row>
    <row r="119" spans="1:7" ht="43.5" customHeight="1" x14ac:dyDescent="0.25">
      <c r="A119" s="11">
        <v>6</v>
      </c>
      <c r="B119" s="12" t="s">
        <v>104</v>
      </c>
      <c r="C119" s="10" t="s">
        <v>57</v>
      </c>
      <c r="D119" s="9" t="s">
        <v>9</v>
      </c>
      <c r="E119" s="3">
        <v>2</v>
      </c>
      <c r="F119" s="55">
        <v>0</v>
      </c>
      <c r="G119" s="4">
        <f t="shared" ref="G119" si="11">SUM(E119*F119)</f>
        <v>0</v>
      </c>
    </row>
    <row r="120" spans="1:7" ht="35.25" customHeight="1" x14ac:dyDescent="0.25">
      <c r="A120" s="29" t="s">
        <v>105</v>
      </c>
      <c r="B120" s="29" t="s">
        <v>73</v>
      </c>
      <c r="C120" s="53"/>
      <c r="D120" s="53"/>
      <c r="E120" s="58"/>
      <c r="F120" s="58"/>
      <c r="G120" s="54"/>
    </row>
    <row r="121" spans="1:7" ht="26.25" customHeight="1" x14ac:dyDescent="0.25">
      <c r="A121" s="61">
        <v>1</v>
      </c>
      <c r="B121" s="75" t="s">
        <v>74</v>
      </c>
      <c r="C121" s="10" t="s">
        <v>75</v>
      </c>
      <c r="D121" s="9" t="s">
        <v>9</v>
      </c>
      <c r="E121" s="3">
        <v>2</v>
      </c>
      <c r="F121" s="55">
        <v>0</v>
      </c>
      <c r="G121" s="4">
        <f t="shared" si="7"/>
        <v>0</v>
      </c>
    </row>
    <row r="122" spans="1:7" ht="19.5" customHeight="1" x14ac:dyDescent="0.25">
      <c r="A122" s="62"/>
      <c r="B122" s="76"/>
      <c r="C122" s="10" t="s">
        <v>76</v>
      </c>
      <c r="D122" s="9" t="s">
        <v>9</v>
      </c>
      <c r="E122" s="3">
        <v>2</v>
      </c>
      <c r="F122" s="55">
        <v>0</v>
      </c>
      <c r="G122" s="4">
        <f t="shared" si="7"/>
        <v>0</v>
      </c>
    </row>
    <row r="123" spans="1:7" ht="28.5" x14ac:dyDescent="0.25">
      <c r="A123" s="61">
        <v>2</v>
      </c>
      <c r="B123" s="83" t="s">
        <v>77</v>
      </c>
      <c r="C123" s="10" t="s">
        <v>75</v>
      </c>
      <c r="D123" s="9" t="s">
        <v>9</v>
      </c>
      <c r="E123" s="3">
        <v>2</v>
      </c>
      <c r="F123" s="55">
        <v>0</v>
      </c>
      <c r="G123" s="4">
        <f t="shared" si="7"/>
        <v>0</v>
      </c>
    </row>
    <row r="124" spans="1:7" ht="28.5" x14ac:dyDescent="0.25">
      <c r="A124" s="62"/>
      <c r="B124" s="84"/>
      <c r="C124" s="10" t="s">
        <v>75</v>
      </c>
      <c r="D124" s="9" t="s">
        <v>9</v>
      </c>
      <c r="E124" s="3">
        <v>2</v>
      </c>
      <c r="F124" s="55">
        <v>0</v>
      </c>
      <c r="G124" s="4">
        <f t="shared" si="7"/>
        <v>0</v>
      </c>
    </row>
    <row r="125" spans="1:7" x14ac:dyDescent="0.25">
      <c r="A125" s="14">
        <v>3</v>
      </c>
      <c r="B125" s="15" t="s">
        <v>78</v>
      </c>
      <c r="C125" s="21" t="s">
        <v>79</v>
      </c>
      <c r="D125" s="9" t="s">
        <v>9</v>
      </c>
      <c r="E125" s="3">
        <v>2</v>
      </c>
      <c r="F125" s="55">
        <v>0</v>
      </c>
      <c r="G125" s="4">
        <f t="shared" si="7"/>
        <v>0</v>
      </c>
    </row>
    <row r="126" spans="1:7" x14ac:dyDescent="0.25">
      <c r="A126" s="69"/>
      <c r="B126" s="70"/>
      <c r="C126" s="70"/>
      <c r="D126" s="70"/>
      <c r="E126" s="70"/>
      <c r="F126" s="70"/>
      <c r="G126" s="71"/>
    </row>
    <row r="127" spans="1:7" x14ac:dyDescent="0.25">
      <c r="A127" s="6">
        <v>1</v>
      </c>
      <c r="B127" s="85" t="s">
        <v>96</v>
      </c>
      <c r="C127" s="86"/>
      <c r="D127" s="16" t="s">
        <v>98</v>
      </c>
      <c r="E127" s="22">
        <v>100</v>
      </c>
      <c r="F127" s="17">
        <v>0</v>
      </c>
      <c r="G127" s="4">
        <f t="shared" si="7"/>
        <v>0</v>
      </c>
    </row>
    <row r="128" spans="1:7" x14ac:dyDescent="0.25">
      <c r="A128" s="6">
        <v>2</v>
      </c>
      <c r="B128" s="85" t="s">
        <v>97</v>
      </c>
      <c r="C128" s="86"/>
      <c r="D128" s="16" t="s">
        <v>99</v>
      </c>
      <c r="E128" s="22">
        <v>1</v>
      </c>
      <c r="F128" s="17">
        <v>0</v>
      </c>
      <c r="G128" s="18">
        <v>10000</v>
      </c>
    </row>
    <row r="129" spans="1:7" x14ac:dyDescent="0.25">
      <c r="A129" s="6">
        <v>3</v>
      </c>
      <c r="B129" s="23" t="s">
        <v>166</v>
      </c>
      <c r="C129" s="24"/>
      <c r="D129" s="16" t="s">
        <v>168</v>
      </c>
      <c r="E129" s="22">
        <v>15</v>
      </c>
      <c r="F129" s="17">
        <v>0</v>
      </c>
      <c r="G129" s="4">
        <f t="shared" si="7"/>
        <v>0</v>
      </c>
    </row>
    <row r="130" spans="1:7" x14ac:dyDescent="0.25">
      <c r="A130" s="6">
        <v>4</v>
      </c>
      <c r="B130" s="23" t="s">
        <v>167</v>
      </c>
      <c r="C130" s="24"/>
      <c r="D130" s="16" t="s">
        <v>168</v>
      </c>
      <c r="E130" s="22">
        <v>15</v>
      </c>
      <c r="F130" s="17">
        <v>0</v>
      </c>
      <c r="G130" s="4">
        <f t="shared" si="7"/>
        <v>0</v>
      </c>
    </row>
    <row r="131" spans="1:7" x14ac:dyDescent="0.25">
      <c r="A131" s="81" t="s">
        <v>80</v>
      </c>
      <c r="B131" s="82"/>
      <c r="C131" s="82"/>
      <c r="D131" s="82"/>
      <c r="E131" s="82"/>
      <c r="F131" s="82"/>
      <c r="G131" s="19">
        <f>SUM(G7:G130)</f>
        <v>10000</v>
      </c>
    </row>
    <row r="132" spans="1:7" x14ac:dyDescent="0.25">
      <c r="A132" s="33"/>
      <c r="B132" s="34"/>
      <c r="C132" s="34"/>
      <c r="D132" s="34"/>
      <c r="E132" s="34"/>
      <c r="F132" s="34"/>
      <c r="G132" s="35"/>
    </row>
    <row r="135" spans="1:7" x14ac:dyDescent="0.25">
      <c r="A135" s="59" t="s">
        <v>169</v>
      </c>
      <c r="B135" s="59"/>
      <c r="C135" s="60"/>
      <c r="D135" s="31" t="s">
        <v>162</v>
      </c>
    </row>
    <row r="136" spans="1:7" x14ac:dyDescent="0.25">
      <c r="D136" s="31" t="s">
        <v>164</v>
      </c>
    </row>
    <row r="139" spans="1:7" x14ac:dyDescent="0.25">
      <c r="A139" s="32" t="s">
        <v>163</v>
      </c>
      <c r="D139" s="31" t="s">
        <v>162</v>
      </c>
    </row>
    <row r="140" spans="1:7" x14ac:dyDescent="0.25">
      <c r="D140" s="31" t="s">
        <v>165</v>
      </c>
    </row>
  </sheetData>
  <sheetProtection password="CABF" sheet="1" objects="1" scenarios="1"/>
  <protectedRanges>
    <protectedRange sqref="F7:F43 F45:F52 F54:F57 F59:F109 F111:F119 F121:F125 F127:F130" name="Obseg1_2"/>
    <protectedRange sqref="F44 F53 F58 F110 F120 F126" name="Obseg6"/>
    <protectedRange sqref="F44 F53 F58 F110 F120 F126" name="Obseg5"/>
    <protectedRange sqref="A135:B135" name="Obseg1_5"/>
    <protectedRange sqref="A139" name="Obseg1_1_2"/>
    <protectedRange sqref="D135:D136" name="Obseg1_2_2"/>
    <protectedRange sqref="D139:D140" name="Obseg1_3_2"/>
  </protectedRanges>
  <mergeCells count="111">
    <mergeCell ref="A7:A9"/>
    <mergeCell ref="B7:B9"/>
    <mergeCell ref="C7:C9"/>
    <mergeCell ref="A10:A13"/>
    <mergeCell ref="B10:B13"/>
    <mergeCell ref="C10:C11"/>
    <mergeCell ref="C12:C13"/>
    <mergeCell ref="A19:A20"/>
    <mergeCell ref="B19:B20"/>
    <mergeCell ref="C19:C20"/>
    <mergeCell ref="A21:A23"/>
    <mergeCell ref="B21:B23"/>
    <mergeCell ref="C21:C23"/>
    <mergeCell ref="A14:A16"/>
    <mergeCell ref="B14:B16"/>
    <mergeCell ref="C14:C16"/>
    <mergeCell ref="A17:A18"/>
    <mergeCell ref="B17:B18"/>
    <mergeCell ref="C17:C18"/>
    <mergeCell ref="A32:A33"/>
    <mergeCell ref="B32:B33"/>
    <mergeCell ref="C32:C33"/>
    <mergeCell ref="A45:A46"/>
    <mergeCell ref="B45:B46"/>
    <mergeCell ref="C45:C46"/>
    <mergeCell ref="C36:C37"/>
    <mergeCell ref="A38:A39"/>
    <mergeCell ref="B38:B39"/>
    <mergeCell ref="C38:C39"/>
    <mergeCell ref="C40:C41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42:A43"/>
    <mergeCell ref="B42:B43"/>
    <mergeCell ref="C42:C43"/>
    <mergeCell ref="A40:A41"/>
    <mergeCell ref="B40:B41"/>
    <mergeCell ref="C49:C50"/>
    <mergeCell ref="A59:A62"/>
    <mergeCell ref="B59:B62"/>
    <mergeCell ref="A67:A68"/>
    <mergeCell ref="A47:A48"/>
    <mergeCell ref="A131:F131"/>
    <mergeCell ref="A123:A124"/>
    <mergeCell ref="B123:B124"/>
    <mergeCell ref="B128:C128"/>
    <mergeCell ref="A115:A116"/>
    <mergeCell ref="B115:B116"/>
    <mergeCell ref="B127:C127"/>
    <mergeCell ref="A56:A57"/>
    <mergeCell ref="B56:B57"/>
    <mergeCell ref="C56:C57"/>
    <mergeCell ref="B67:B68"/>
    <mergeCell ref="A34:A35"/>
    <mergeCell ref="B34:B35"/>
    <mergeCell ref="C34:C35"/>
    <mergeCell ref="A36:A37"/>
    <mergeCell ref="B36:B37"/>
    <mergeCell ref="A103:A104"/>
    <mergeCell ref="B103:B104"/>
    <mergeCell ref="A121:A122"/>
    <mergeCell ref="B121:B122"/>
    <mergeCell ref="A111:A112"/>
    <mergeCell ref="B111:B112"/>
    <mergeCell ref="A113:A114"/>
    <mergeCell ref="B113:B114"/>
    <mergeCell ref="A88:A89"/>
    <mergeCell ref="B88:B89"/>
    <mergeCell ref="A92:A93"/>
    <mergeCell ref="B92:B93"/>
    <mergeCell ref="A96:A98"/>
    <mergeCell ref="B96:B98"/>
    <mergeCell ref="C51:C52"/>
    <mergeCell ref="B47:B48"/>
    <mergeCell ref="C47:C48"/>
    <mergeCell ref="A49:A50"/>
    <mergeCell ref="B49:B50"/>
    <mergeCell ref="A135:C135"/>
    <mergeCell ref="A70:A71"/>
    <mergeCell ref="B70:B71"/>
    <mergeCell ref="A51:A52"/>
    <mergeCell ref="B51:B52"/>
    <mergeCell ref="A105:A106"/>
    <mergeCell ref="B105:B106"/>
    <mergeCell ref="A99:A100"/>
    <mergeCell ref="B99:B100"/>
    <mergeCell ref="A90:A91"/>
    <mergeCell ref="B90:B91"/>
    <mergeCell ref="A126:G126"/>
    <mergeCell ref="B79:B80"/>
    <mergeCell ref="A82:A83"/>
    <mergeCell ref="B82:B83"/>
    <mergeCell ref="A86:A87"/>
    <mergeCell ref="B86:B87"/>
    <mergeCell ref="A73:A74"/>
    <mergeCell ref="B73:B74"/>
    <mergeCell ref="A75:A76"/>
    <mergeCell ref="B75:B76"/>
    <mergeCell ref="A77:A78"/>
    <mergeCell ref="B77:B78"/>
    <mergeCell ref="A79:A80"/>
  </mergeCells>
  <dataValidations count="1">
    <dataValidation type="custom" allowBlank="1" showInputMessage="1" showErrorMessage="1" errorTitle="NAPAKA" error="Vpiši vrednost na dve decimalni mesti" sqref="F7:F43 F45:F52 F54:F57 F59:F109 F111:F119 F121:F125 F127:F130">
      <formula1>EXACT(F7,ROUND(F7,2))</formula1>
    </dataValidation>
  </dataValidations>
  <pageMargins left="0.7" right="0.7" top="0.75" bottom="0.75" header="0.3" footer="0.3"/>
  <pageSetup paperSize="9" scale="85" fitToHeight="0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2019-09-30T07:12:47Z</cp:lastPrinted>
  <dcterms:created xsi:type="dcterms:W3CDTF">2017-03-01T07:33:17Z</dcterms:created>
  <dcterms:modified xsi:type="dcterms:W3CDTF">2019-11-04T08:58:30Z</dcterms:modified>
</cp:coreProperties>
</file>