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JPE\Javna_Narocila\JAVNA NAROČILA 2019\SAL\"/>
    </mc:Choice>
  </mc:AlternateContent>
  <bookViews>
    <workbookView xWindow="480" yWindow="75" windowWidth="27795" windowHeight="1462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List1!$A$1:$J$216</definedName>
  </definedNames>
  <calcPr calcId="162913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7" i="1"/>
  <c r="H179" i="1"/>
  <c r="H181" i="1"/>
  <c r="H182" i="1"/>
  <c r="H183" i="1"/>
  <c r="H184" i="1"/>
  <c r="H185" i="1"/>
  <c r="H186" i="1"/>
  <c r="H187" i="1"/>
  <c r="H188" i="1"/>
  <c r="H5" i="1"/>
  <c r="E175" i="1" l="1"/>
  <c r="H175" i="1" s="1"/>
  <c r="E176" i="1"/>
  <c r="H176" i="1" s="1"/>
  <c r="E178" i="1"/>
  <c r="H178" i="1" s="1"/>
  <c r="E180" i="1"/>
  <c r="H180" i="1" s="1"/>
  <c r="H189" i="1" l="1"/>
</calcChain>
</file>

<file path=xl/sharedStrings.xml><?xml version="1.0" encoding="utf-8"?>
<sst xmlns="http://schemas.openxmlformats.org/spreadsheetml/2006/main" count="961" uniqueCount="414">
  <si>
    <t>Material</t>
  </si>
  <si>
    <t>Kratki tekst</t>
  </si>
  <si>
    <t>3000650</t>
  </si>
  <si>
    <t>KOS</t>
  </si>
  <si>
    <t>3000651</t>
  </si>
  <si>
    <t>3000652</t>
  </si>
  <si>
    <t>3000734</t>
  </si>
  <si>
    <t>3000735</t>
  </si>
  <si>
    <t>3000738</t>
  </si>
  <si>
    <t>3000739</t>
  </si>
  <si>
    <t>3001103</t>
  </si>
  <si>
    <t>3000653</t>
  </si>
  <si>
    <t>3014020</t>
  </si>
  <si>
    <t>3001294</t>
  </si>
  <si>
    <t>3018634</t>
  </si>
  <si>
    <t>KG</t>
  </si>
  <si>
    <t>3000737</t>
  </si>
  <si>
    <t>3021820</t>
  </si>
  <si>
    <t>3021821</t>
  </si>
  <si>
    <t>3015910</t>
  </si>
  <si>
    <t>3015300</t>
  </si>
  <si>
    <t>3021876</t>
  </si>
  <si>
    <t>3021855</t>
  </si>
  <si>
    <t>3021720</t>
  </si>
  <si>
    <t>3000850</t>
  </si>
  <si>
    <t>3001498</t>
  </si>
  <si>
    <t>3021940</t>
  </si>
  <si>
    <t>3009846</t>
  </si>
  <si>
    <t>PLOŠČA TESNILNA BA-GL 1500 x 1500 x 2 mm</t>
  </si>
  <si>
    <t>3012182</t>
  </si>
  <si>
    <t>3021938</t>
  </si>
  <si>
    <t>3012911</t>
  </si>
  <si>
    <t>3022049</t>
  </si>
  <si>
    <t>3015919</t>
  </si>
  <si>
    <t>3022026</t>
  </si>
  <si>
    <t>3022028</t>
  </si>
  <si>
    <t>3022029</t>
  </si>
  <si>
    <t>3022030</t>
  </si>
  <si>
    <t>3022031</t>
  </si>
  <si>
    <t>3022032</t>
  </si>
  <si>
    <t>3022033</t>
  </si>
  <si>
    <t>3018015</t>
  </si>
  <si>
    <t>3022227</t>
  </si>
  <si>
    <t>3000440</t>
  </si>
  <si>
    <t>3015301</t>
  </si>
  <si>
    <t>3000426</t>
  </si>
  <si>
    <t>3000184</t>
  </si>
  <si>
    <t>3001291</t>
  </si>
  <si>
    <t>3022368</t>
  </si>
  <si>
    <t>3000591</t>
  </si>
  <si>
    <t>TESNILO BA-R 15 x 50 x 2</t>
  </si>
  <si>
    <t>3022450</t>
  </si>
  <si>
    <t>3022449</t>
  </si>
  <si>
    <t>3014022</t>
  </si>
  <si>
    <t>3004356</t>
  </si>
  <si>
    <t>3013935</t>
  </si>
  <si>
    <t>3021719</t>
  </si>
  <si>
    <t>3011059</t>
  </si>
  <si>
    <t>3007805</t>
  </si>
  <si>
    <t>O-TESNILO VITON 12,37 x 2,62 M6200112</t>
  </si>
  <si>
    <t>3007807</t>
  </si>
  <si>
    <t>O-TESNILO VITON 50,39 x 3,53 M6200226</t>
  </si>
  <si>
    <t>3007804</t>
  </si>
  <si>
    <t>O-TESNILO VITON 124,5 x 3,0 M6212453</t>
  </si>
  <si>
    <t>3018524</t>
  </si>
  <si>
    <t>O-TESNILO VITON 134,5 x 3</t>
  </si>
  <si>
    <t>3018525</t>
  </si>
  <si>
    <t>O-TESNILO VITON 493,7 x 5,33</t>
  </si>
  <si>
    <t>3018536</t>
  </si>
  <si>
    <t>O-TESNILO VITON 120,65 x 5,33</t>
  </si>
  <si>
    <t>3018537</t>
  </si>
  <si>
    <t>O-TESNILO VITON 164,5 x 3</t>
  </si>
  <si>
    <t>3018538</t>
  </si>
  <si>
    <t>O-TESNILO VITON 184,5 x 3</t>
  </si>
  <si>
    <t>3015507</t>
  </si>
  <si>
    <t>3014239</t>
  </si>
  <si>
    <t>TESNILO BA-R 440 x 492 x 3</t>
  </si>
  <si>
    <t>3001613</t>
  </si>
  <si>
    <t>3018625</t>
  </si>
  <si>
    <t>TESNILO BA-R 720 x 660 x 2</t>
  </si>
  <si>
    <t>3018626</t>
  </si>
  <si>
    <t>TESNILO BA-R 550 x 480 x 2</t>
  </si>
  <si>
    <t>3000736</t>
  </si>
  <si>
    <t>3022682</t>
  </si>
  <si>
    <t>3013785</t>
  </si>
  <si>
    <t>3012181</t>
  </si>
  <si>
    <t>3022821</t>
  </si>
  <si>
    <t>TESNILO 60 x 40 x 1300 NBR</t>
  </si>
  <si>
    <t>3022822</t>
  </si>
  <si>
    <t>TESNILO 90 x 8 x 1300 NBR</t>
  </si>
  <si>
    <t>3022823</t>
  </si>
  <si>
    <t>TESNILO 90 x 8 x 2100 NBR</t>
  </si>
  <si>
    <t>3000186</t>
  </si>
  <si>
    <t>3015672</t>
  </si>
  <si>
    <t xml:space="preserve">Enota mere </t>
  </si>
  <si>
    <t>3008478</t>
  </si>
  <si>
    <t>3008479</t>
  </si>
  <si>
    <t>3009845</t>
  </si>
  <si>
    <t>PLOŠČA TESNILNA BA-GL 1500 x 1500 x 1 mm</t>
  </si>
  <si>
    <t>3009847</t>
  </si>
  <si>
    <t>3009850</t>
  </si>
  <si>
    <t>3015508</t>
  </si>
  <si>
    <t>3000179</t>
  </si>
  <si>
    <t>3000181</t>
  </si>
  <si>
    <t>3000183</t>
  </si>
  <si>
    <t>3015302</t>
  </si>
  <si>
    <t>3013007</t>
  </si>
  <si>
    <t>3015668</t>
  </si>
  <si>
    <t>3000187</t>
  </si>
  <si>
    <t>3015667</t>
  </si>
  <si>
    <t>3018521</t>
  </si>
  <si>
    <t>3015666</t>
  </si>
  <si>
    <t>3000598</t>
  </si>
  <si>
    <t>3015614</t>
  </si>
  <si>
    <t>3015615</t>
  </si>
  <si>
    <t>3015613</t>
  </si>
  <si>
    <t>3005221</t>
  </si>
  <si>
    <t>3001766</t>
  </si>
  <si>
    <t>3015669</t>
  </si>
  <si>
    <t>3014019</t>
  </si>
  <si>
    <t>3015670</t>
  </si>
  <si>
    <t>3015671</t>
  </si>
  <si>
    <t>3014021</t>
  </si>
  <si>
    <t>3015673</t>
  </si>
  <si>
    <t>3014023</t>
  </si>
  <si>
    <t>3014024</t>
  </si>
  <si>
    <t>3014025</t>
  </si>
  <si>
    <t>3001292</t>
  </si>
  <si>
    <t>3001293</t>
  </si>
  <si>
    <t>3001289</t>
  </si>
  <si>
    <t>3001285</t>
  </si>
  <si>
    <t>3000849</t>
  </si>
  <si>
    <t>3001499</t>
  </si>
  <si>
    <t>3001500</t>
  </si>
  <si>
    <t>3015909</t>
  </si>
  <si>
    <t>3015911</t>
  </si>
  <si>
    <t>3015912</t>
  </si>
  <si>
    <t>3015913</t>
  </si>
  <si>
    <t>3015914</t>
  </si>
  <si>
    <t>3015915</t>
  </si>
  <si>
    <t>3015916</t>
  </si>
  <si>
    <t>3015917</t>
  </si>
  <si>
    <t>3015918</t>
  </si>
  <si>
    <t>3015920</t>
  </si>
  <si>
    <t>3015921</t>
  </si>
  <si>
    <t>3000595</t>
  </si>
  <si>
    <t>3000437</t>
  </si>
  <si>
    <t>3000438</t>
  </si>
  <si>
    <t>3000439</t>
  </si>
  <si>
    <t>3004311</t>
  </si>
  <si>
    <t>3004310</t>
  </si>
  <si>
    <t>3004109</t>
  </si>
  <si>
    <t>3017320</t>
  </si>
  <si>
    <t>3015552</t>
  </si>
  <si>
    <t>3016689</t>
  </si>
  <si>
    <t>3000175</t>
  </si>
  <si>
    <t>3001611</t>
  </si>
  <si>
    <t>3017628</t>
  </si>
  <si>
    <t>3001612</t>
  </si>
  <si>
    <t>3001614</t>
  </si>
  <si>
    <t>3001615</t>
  </si>
  <si>
    <t>3001616</t>
  </si>
  <si>
    <t>3001617</t>
  </si>
  <si>
    <t>3001618</t>
  </si>
  <si>
    <t>3001619</t>
  </si>
  <si>
    <t>3017321</t>
  </si>
  <si>
    <t>3001623</t>
  </si>
  <si>
    <t>3001620</t>
  </si>
  <si>
    <t>3001624</t>
  </si>
  <si>
    <t>3015553</t>
  </si>
  <si>
    <t>3018635</t>
  </si>
  <si>
    <t>3016688</t>
  </si>
  <si>
    <t>3001625</t>
  </si>
  <si>
    <t>3001626</t>
  </si>
  <si>
    <t>3001627</t>
  </si>
  <si>
    <t>3001628</t>
  </si>
  <si>
    <t>3018209</t>
  </si>
  <si>
    <t>3011058</t>
  </si>
  <si>
    <t>3020756</t>
  </si>
  <si>
    <t>3020757</t>
  </si>
  <si>
    <t>3020716</t>
  </si>
  <si>
    <t>3020717</t>
  </si>
  <si>
    <t>3005214</t>
  </si>
  <si>
    <t>TESNILO BAKRENO 18 x 7 x 2</t>
  </si>
  <si>
    <t>3007547</t>
  </si>
  <si>
    <t>3020118</t>
  </si>
  <si>
    <t>TESNILO PLOŠČATO BA-R 600 x 745 x 3</t>
  </si>
  <si>
    <t>3020119</t>
  </si>
  <si>
    <t>TESNILO PLOŠČATO BA-R 600 x 740 x 3</t>
  </si>
  <si>
    <t>3021044</t>
  </si>
  <si>
    <t>3021186</t>
  </si>
  <si>
    <t>3000189</t>
  </si>
  <si>
    <t>TESNILO BA-R DN 150 x 212 x 2</t>
  </si>
  <si>
    <t>3021307</t>
  </si>
  <si>
    <t>3000185</t>
  </si>
  <si>
    <t>TESNILO BA-R DN 65 x 122 x 2</t>
  </si>
  <si>
    <t>3021326</t>
  </si>
  <si>
    <t>TESNILO BA-R DN 39 x 34 x 2</t>
  </si>
  <si>
    <t>3006606</t>
  </si>
  <si>
    <t>3021071</t>
  </si>
  <si>
    <t>3021498</t>
  </si>
  <si>
    <t>3021615</t>
  </si>
  <si>
    <t>TESNILO BAKRENO 27 X 21 X 2</t>
  </si>
  <si>
    <t>3023071</t>
  </si>
  <si>
    <t>3023072</t>
  </si>
  <si>
    <t>3023073</t>
  </si>
  <si>
    <t>3023074</t>
  </si>
  <si>
    <t>3023075</t>
  </si>
  <si>
    <t>3023126</t>
  </si>
  <si>
    <t>3023127</t>
  </si>
  <si>
    <t>3023128</t>
  </si>
  <si>
    <t>Dodaten opis</t>
  </si>
  <si>
    <t>80bar, 400°C, grafit z mrežo. Kvaliteta Dimergraf 10, ali enakovredno.</t>
  </si>
  <si>
    <t>FILC TEHNIČNI S-3mm š-1600mm</t>
  </si>
  <si>
    <t>FILC TEHNIČNI S-5mm š-1600mm</t>
  </si>
  <si>
    <t>teža: 300-320 g/m2; vsebnost volne: 85%; barva: bela</t>
  </si>
  <si>
    <t>280°C Stalne temperature, s premazom proti sprijemanju.</t>
  </si>
  <si>
    <t>TESNILO BA-U DN 580 x 480 x 2</t>
  </si>
  <si>
    <t>PN16</t>
  </si>
  <si>
    <t>NBR</t>
  </si>
  <si>
    <t>TESNILO BA-R 192 x 170 x 2</t>
  </si>
  <si>
    <t>TESNILO BA-R 618 x 520 x 3</t>
  </si>
  <si>
    <t>TESNILO BA-R 74 x 66 x 2</t>
  </si>
  <si>
    <t>TESNILO BA-R 75 x 65 x 1</t>
  </si>
  <si>
    <t>TESNILO BA-R DN  20 x 58 x 2</t>
  </si>
  <si>
    <t>TESNILO BA-R DN  25 x 68 x 2</t>
  </si>
  <si>
    <t>TESNILO BA-R DN  40 x 88 x 2</t>
  </si>
  <si>
    <t>TESNILO BA-R DN  41 x 30,5 x 2</t>
  </si>
  <si>
    <t>TESNILO BA-R DN  50 x 102 x 2</t>
  </si>
  <si>
    <t>TESNILO BA-R DN  56 x 44 x 2</t>
  </si>
  <si>
    <t>TESNILO BA-R DN  58,5 x 42 x 2</t>
  </si>
  <si>
    <t>TESNILO BA-R DN  80 x 142 x 2</t>
  </si>
  <si>
    <t>TESNILO BA-R DN  84 x 94 x 2</t>
  </si>
  <si>
    <t>TESNILO BA-R DN  92 x 49 x 2</t>
  </si>
  <si>
    <t>TESNILO BA-R DN 100 x 158 x 2</t>
  </si>
  <si>
    <t>TESNILO BA-R DN 107 x 61 x 2</t>
  </si>
  <si>
    <t>TESNILO 165 x 132 x 2 C4400 KLINGERSIL</t>
  </si>
  <si>
    <t>TESNILNA PLOŠČA 1500 x 1500 x 0,5 DIMERSIL30</t>
  </si>
  <si>
    <t>TESNILO BA-R DN 200 x 270 x 2</t>
  </si>
  <si>
    <t>TESNILO BA-R DN 225 x 170 x 2</t>
  </si>
  <si>
    <t>TESNILO BA-R DN 270 x 220 x 2</t>
  </si>
  <si>
    <t>TESNILO BA-R DN 270 x 230 x 2</t>
  </si>
  <si>
    <t>TESNILO BA-R DN 300 x 395 x 2</t>
  </si>
  <si>
    <t>TESNILO BA-R DN 350 x 450 x 2</t>
  </si>
  <si>
    <t>TESNILO BA-U 2000 DN 25 PN16 70 x 35 x 2</t>
  </si>
  <si>
    <t>TESNILO BA-U 2000 DN 50 PN16 107 x 61 x 2</t>
  </si>
  <si>
    <t>TESNILO BA-U 2000 DN 50 PN40 107 x 61 x 2</t>
  </si>
  <si>
    <t>TESNILO BA-U 2000 DN 65 PN40 127 x 77 x 2</t>
  </si>
  <si>
    <t>TESNILO BA-U 2000 DN 80 PN16 142 x 90 x 2</t>
  </si>
  <si>
    <t>TESNILO BA-U 2000 DN 80 PN40 142 x 90 x 2</t>
  </si>
  <si>
    <t>TESNILO BA-U 2000 DN100 PN16 162 x 115 x 2</t>
  </si>
  <si>
    <t>TESNILO BA-U 2000 DN100 PN25 168 x 115 x 2</t>
  </si>
  <si>
    <t>TESNILO BA-U 2000 DN150 PN16 218 x 169 x 2</t>
  </si>
  <si>
    <t>TESNILO BA-U 2000 DN150 PN40 225 x 169 x 2</t>
  </si>
  <si>
    <t>TESNILO BA-U 2000 DN200 PN16 273 x 220 x 2</t>
  </si>
  <si>
    <t>TESNILO BA-U 2000 DN250 PN16 330 x 274 x 2</t>
  </si>
  <si>
    <t>TESNILO BA-U 2000 DN300 PN16 385 x 325 x 2</t>
  </si>
  <si>
    <t>TESNILO BA-U 2000 ZA HOL. 33 x 23 x 2  1/2"</t>
  </si>
  <si>
    <t>TESNILO BA-U 2000 ZA HOL. 38 x 26 x 2  3/4"</t>
  </si>
  <si>
    <t>TESNILO BA-U 2000 ZA HOL. 44 x 30 x 2  1"</t>
  </si>
  <si>
    <t>TESNILO BA-U 2000 ZA HOL. 54 x 42 x 2  5/4"</t>
  </si>
  <si>
    <t>TESNILO BA-U 2000 ZA HOL. 61 x 46 x 2  6/4"</t>
  </si>
  <si>
    <t>TESNILO BA-U 2000 ZA HOL. 77 x 60 x 2  2"</t>
  </si>
  <si>
    <t>TESNILO BA-U 2000 ZA TŠ 23 x 16 x 2  1/2"</t>
  </si>
  <si>
    <t>TESNILO BA-U 2000 ZA TŠ 30 x 24 x 2  3/4"</t>
  </si>
  <si>
    <t>TESNILO BA-U 2000 ZA TŠ 37 x 30 x 2  1"</t>
  </si>
  <si>
    <t>TESNILO BA-U 2000 ZA TŠ 44 x 36 x 2  5/4"</t>
  </si>
  <si>
    <t>TESNILO BA-U 2000 ZA TŠ 54 x 46 x 2  6/4"</t>
  </si>
  <si>
    <t>TESNILO BA-U 730 x 610 x 3</t>
  </si>
  <si>
    <t>TESNILO BA-U DN  15 x 50 x 2</t>
  </si>
  <si>
    <t>TESNILO BA-U DN  20 x 58 x 2</t>
  </si>
  <si>
    <t>TESNILO BA-U DN  25 x 68 x 2</t>
  </si>
  <si>
    <t>TESNILO BA-U DN  32 x 78 x 2</t>
  </si>
  <si>
    <t>TESNILO BA-U DN  40 x 88 x 2</t>
  </si>
  <si>
    <t>TESNILO BA-U DN  50 x 102 x 2</t>
  </si>
  <si>
    <t>TESNILO BA-U DN  65 x 122 x 2</t>
  </si>
  <si>
    <t>TESNILO BA-U DN  80 x 142 x 2</t>
  </si>
  <si>
    <t>TESNILO BA-U DN 100 x 158 x 2</t>
  </si>
  <si>
    <t>TESNILO BA-U DN 125 x 188 x 2</t>
  </si>
  <si>
    <t>TESNILO BA-U DN 150 x 212 x 2</t>
  </si>
  <si>
    <t>TESNILO BA-U DN 200 x 268 x 2</t>
  </si>
  <si>
    <t>TESNILO BA-U DN 250 x 320 x 2</t>
  </si>
  <si>
    <t>TESNILO fi 18,5 x 11 x 2mm DIMERSIL 30</t>
  </si>
  <si>
    <t>TESNILO GUMI EPDM (NaOH) DN20 60 x 28 x 2</t>
  </si>
  <si>
    <t>TESNILO GUMI EPDM (NaOH) DN25 70 x 35 x 2</t>
  </si>
  <si>
    <t>TESNILO GUMI ZA TŠ 1" 38 x 30 x 2</t>
  </si>
  <si>
    <t>TESNILO GUMI ZA TŠ 1/2" 23 x 17 x 2</t>
  </si>
  <si>
    <t>TESNILO GUMI ZA TŠ 5/4" 44 x 37 x 3</t>
  </si>
  <si>
    <t>TESNILO IZMENJEVALCA SWEP 30 x 20 x 2</t>
  </si>
  <si>
    <t>TESNILO OVALNO BA-U 355 x 455 x 25 x 5</t>
  </si>
  <si>
    <t>TESNILO PLOŠČATO BA-203 IZS 450 x 555 x 3</t>
  </si>
  <si>
    <t>TESNILO PSM 100B ZA PARO 151 x 124 x 1</t>
  </si>
  <si>
    <t>TESNILO PSM 100B ZA PARO 216 x 182 x 1</t>
  </si>
  <si>
    <t>TESNILO PSM 100B ZA PARO 226 x 202 x 1</t>
  </si>
  <si>
    <t>TESNILO PSM 200B ZA PARO  45 x 33 x 2</t>
  </si>
  <si>
    <t>TESNILO PSM 200B ZA PARO  50 x 15 x 2</t>
  </si>
  <si>
    <t>TESNILO PSM 200B ZA PARO  56 x 44 x 2</t>
  </si>
  <si>
    <t>TESNILO PSM 200B ZA PARO  58 x 20 x 2</t>
  </si>
  <si>
    <t>TESNILO PSM 200B ZA PARO  68 x 25 x 2</t>
  </si>
  <si>
    <t>TESNILO PSM 200B ZA PARO  78 x 32 x 2</t>
  </si>
  <si>
    <t>TESNILO PSM 200B ZA PARO  88 x 40 x 2</t>
  </si>
  <si>
    <t>TESNILO PSM 200B ZA PARO  88 x 72 x 2</t>
  </si>
  <si>
    <t>TESNILO PSM 200B ZA PARO 102 x 50 x 2</t>
  </si>
  <si>
    <t>TESNILO PSM 200B ZA PARO 107 x 61 x 2</t>
  </si>
  <si>
    <t>TESNILO PSM 200B ZA PARO 122 x 65 x 2</t>
  </si>
  <si>
    <t>TESNILO PSM 200B ZA PARO 142 x 80 x 2</t>
  </si>
  <si>
    <t>TESNILO PSM 200B ZA PARO 158 x 100 x 2</t>
  </si>
  <si>
    <t>TESNILO PSM 200B ZA PARO 160 x 110 x 2</t>
  </si>
  <si>
    <t>TESNILO PSM 200B ZA PARO 162 x 100 x 2</t>
  </si>
  <si>
    <t>TESNILO PSM 200B ZA PARO 188 x 125 x 2</t>
  </si>
  <si>
    <t>TESNILO PSM 200B ZA PARO 205 x 184 x 2</t>
  </si>
  <si>
    <t>TESNILO PSM 200B ZA PARO 218 x 150 x 2</t>
  </si>
  <si>
    <t>TESNILO PSM 200B ZA PARO 218 x 159 x 2</t>
  </si>
  <si>
    <t>TESNILO PSM 200B ZA PARO 220 x 164 x 2</t>
  </si>
  <si>
    <t>TESNILO PSM 200B ZA PARO 225 x 169 x 2</t>
  </si>
  <si>
    <t>TESNILO PSM 200B ZA PARO 232 x 180 x 2</t>
  </si>
  <si>
    <t>TESNILO PSM 200B ZA PARO 268 x 200 x 2</t>
  </si>
  <si>
    <t>TESNILO PSM 200B ZA PARO 278 x 200 x 2</t>
  </si>
  <si>
    <t>TESNILO PSM 200B ZA PARO 285 x 200 x 2</t>
  </si>
  <si>
    <t>TESNILO PSM 200B ZA PARO 32 x 20 x 2</t>
  </si>
  <si>
    <t>TESNILO PSM 200B ZA PARO 335 x 250 x 2</t>
  </si>
  <si>
    <t>TESNILO PSM 200B ZA PARO 395 x 300 x 2</t>
  </si>
  <si>
    <t>TESNILO TŠ DN100 168 x 115 x 2 DIMERSIL20</t>
  </si>
  <si>
    <t>TESNILO TŠ DN15 23,5 x 16,5 x 2 DIMERSIL20</t>
  </si>
  <si>
    <t>TESNILO TŠ DN20 30 x 23 x 2 DIMERSIL20</t>
  </si>
  <si>
    <t>TESNILO TŠ DN25 38 x 29,5 x 2 DIMERSIL20</t>
  </si>
  <si>
    <t>TESNILO TŠ DN40 55 x 43 x 2 DIMERSIL20</t>
  </si>
  <si>
    <t>TESNILO TŠ DN50 107 x 61 x 2 DIMERSIL20</t>
  </si>
  <si>
    <t>TESNILO TŠ DN65 127 x 77 x 2 DIMERSIL20</t>
  </si>
  <si>
    <t>TESNILO TŠ DN80 142 x 90 x 2 DIMERSIL20</t>
  </si>
  <si>
    <t>TESNILO VITON&amp;FPM(HCl)  190 x 125 x 3</t>
  </si>
  <si>
    <t>TESNILO VITON&amp;FPM(HCl)  217 x 150 x 3</t>
  </si>
  <si>
    <t>TESNILO VITON&amp;FPM(HCl) DN100 162 x 115 x 2</t>
  </si>
  <si>
    <t>TESNILO VITON&amp;FPM(HCl) DN125 192 x 141 x 2</t>
  </si>
  <si>
    <t>TESNILO VITON&amp;FPM(HCl) DN150 218 x 169 x 2</t>
  </si>
  <si>
    <t>TESNILO VITON&amp;FPM(HCl) DN20 60 x 28 x 2</t>
  </si>
  <si>
    <t>TESNILO VITON&amp;FPM(HCl) DN200 273 x 220 x 2</t>
  </si>
  <si>
    <t>TESNILO VITON&amp;FPM(HCl) DN25 70 x 35 x 2</t>
  </si>
  <si>
    <t>TESNILO VITON&amp;FPM(HCl) DN32 82 x 43 x 2</t>
  </si>
  <si>
    <t>TESNILO VITON&amp;FPM(HCl) DN40 92 x 49 x 2</t>
  </si>
  <si>
    <t>TESNILO VITON&amp;FPM(HCl) DN50 107 x 61 x 2</t>
  </si>
  <si>
    <t>TESNILO VITON&amp;FPM(HCl) DN65 127 x 77 x 2</t>
  </si>
  <si>
    <t>TESNILO VITON&amp;FPM(HCl) DN80 142 x 90 x 2</t>
  </si>
  <si>
    <t>Zap. št.</t>
  </si>
  <si>
    <t>Predvidena količina za 2 (dve) leti</t>
  </si>
  <si>
    <t>Cena/enoto mere v EUR brez DDV</t>
  </si>
  <si>
    <t>Skupaj v EUR brez DDV</t>
  </si>
  <si>
    <t>350°C, 140bar s CS mrežico, kvaliteta Donit BA-R, ali enakovredno</t>
  </si>
  <si>
    <t>100bar, 250°C.</t>
  </si>
  <si>
    <t>JN št.: JPE-SAL-118/19</t>
  </si>
  <si>
    <t>Zahteve naročnika</t>
  </si>
  <si>
    <t>ZAHTEVE NAROČNIKA:</t>
  </si>
  <si>
    <t>1*</t>
  </si>
  <si>
    <t>2**</t>
  </si>
  <si>
    <t>Trak brezazbestni mora biti izdelan iz keramične vrvice, ki ima v vrvici vpleteno inconel žico skupaj pa tvorijo trak v zahtevani dimenziji. 1100*C</t>
  </si>
  <si>
    <t>3***</t>
  </si>
  <si>
    <t>Tesnilo ovalno – sendvič je sestavljeno iz: 1mm Grafilit SF zgoraj in 1mm Grafilit SF spodaj, vmes je 5mm BA-R (brez azbestni armit). Skupaj 7mm.  Ostale mere so notranje. Tesnila se uporabljajo za vstopne odprtine v parne in vročevodne kotle.</t>
  </si>
  <si>
    <t>4****</t>
  </si>
  <si>
    <t>5*****</t>
  </si>
  <si>
    <t>Tesnilna plošča s stekenimi vlakni z visoko mehansko, kemično in termično odpornostjo. Do 120 bar, temp. do 250°C. Kvaliteta Donit BA-GL, ali enakovredno.</t>
  </si>
  <si>
    <t>100bar, 250°C. Kvaliteta Donit BA-U, ali enakovredno.</t>
  </si>
  <si>
    <t>Tesnilna plošča za najzahtevnejše razmere, do 200bar,  temp. odp. do 450°C, s perforirano pločevino. Certificirano s DVGW, VP401. Kvaliteta Donit Grafilit, ali enakovredno.</t>
  </si>
  <si>
    <t>Material GRAFILIT SP ali enakovredno</t>
  </si>
  <si>
    <t>1100*C</t>
  </si>
  <si>
    <t>PLOŠČA TESNILNA BA-U 1500 x 1500 x 1 mm</t>
  </si>
  <si>
    <t>PLOŠČA TESNILNA BA-U 1500 x 1500 x 2mm</t>
  </si>
  <si>
    <t>PLOŠČA TESNILNA GRAFILIT SP 1500 x 1500 x 1mm</t>
  </si>
  <si>
    <t>PLOŠČA TESNILNA GRAFILIT SP 1500 x 1500 x 2 mm</t>
  </si>
  <si>
    <t>PLOŠČA TESNILNA GRAFILIT SP 1500 x 1500 x 3 mm</t>
  </si>
  <si>
    <t>TESNILO BA-R DN  32 x 78 x 2</t>
  </si>
  <si>
    <t>TESNILO BA-R DN 120 x 135 x 2</t>
  </si>
  <si>
    <t>TESNILO BA-R DN 127 x 77 x 2</t>
  </si>
  <si>
    <t>TRAK BREZAZBESTNI 40 x 5mm</t>
  </si>
  <si>
    <t>TRAK BREZAZBESTNI 60 x 3mm</t>
  </si>
  <si>
    <t>TESNILO PSM 200B ZA PARO 180 x 130  x 2</t>
  </si>
  <si>
    <t>TESNILO PSM 100B ZA PARO 176 x 160 x 1</t>
  </si>
  <si>
    <t>TESNILO GUMI ZA TŠ 3/4" 30 x 24 x 2</t>
  </si>
  <si>
    <t>TESNILO GRAFILIT SP  Z NOTRANJIM OJAČANIM ROBOM DN300NP16 385 x 325 x 2</t>
  </si>
  <si>
    <t>TESNILO GRAFILIT SP Z NOTRANJIM OJAČANIM ROBOM DN400NP16 497 x 420 x 2</t>
  </si>
  <si>
    <t>TESNILO GRAFILIT SP Z NOTRANJIM OJAČANIM ROBOM DN400NP25 515 x 420 x 2</t>
  </si>
  <si>
    <t>TESNILO GRAFILIT SP Z NOTRANJIM OJAČANIM ROBOM DN500NP16 618 x 520 x 3</t>
  </si>
  <si>
    <t>TESNILO GRAFILIT SP Z NOTRANJIM OJAČANIM ROBOM DN500NP25 625 x 520 x 3</t>
  </si>
  <si>
    <t>TESNILO GRAFILIT SP Z NOTRANJIM OJAČANIM ROBOM DN600NP16 735 x 620 x 3</t>
  </si>
  <si>
    <t>TESNILO GRAFILIT SP Z NOTRANJIM OJAČANIM ROBOM DN600NP25 730 x 620 x 3</t>
  </si>
  <si>
    <t>TESNILO GUMI ZA TŠ 6/4" 61 x 46 x 2</t>
  </si>
  <si>
    <t>PLOŠČA TESNILNA DIMRGRAF 10 1000 x 1000 x 0,5mm</t>
  </si>
  <si>
    <t>PLOŠČA TESNILNA KLINGER PSM 50 1000 X 1000 X  0,5mm</t>
  </si>
  <si>
    <t xml:space="preserve">TESNILNA PLOŠČA 1500 x 1500 x 4 DIMERSIL30 </t>
  </si>
  <si>
    <t>TESNILO 167 x 132 x 3 C4400 T OBLIKA KLINGERSIL</t>
  </si>
  <si>
    <t>TESNILO BAKRENO 24 x 29 x 2</t>
  </si>
  <si>
    <t>1. Ponudnik mora k ponudbi priložiti veljaven certifikat DVGW 3535-6</t>
  </si>
  <si>
    <t>1. Ponudnik mora k ponudbi priložiti veljaven certifikat DVGW VP-401</t>
  </si>
  <si>
    <t>TESNILO ZA KONDENZATORSKA VRATA 3100 x 1120 x 5mm NBR</t>
  </si>
  <si>
    <t>Ponudbeni predračun za dobavo tesnil</t>
  </si>
  <si>
    <t>Priloga št. 1 k Okvirnemu sporazumu št. JPE-SAL-118/19</t>
  </si>
  <si>
    <t>TESNILO OVALNO SENDVIČ 300 x 395 x 20 VKLM 3</t>
  </si>
  <si>
    <t>TESNILO OVALNO SENDVIČ 320 x 415 x 25 VKLM 5,BKG1</t>
  </si>
  <si>
    <t>TESNILO OVALNO SENDVIČ 325 x 425 x 25 BKG3,PK4</t>
  </si>
  <si>
    <t>48 lukenj fi 40mm na DK=1805mm</t>
  </si>
  <si>
    <t xml:space="preserve">40 lukenj fi 52mm na DK=1668mm, </t>
  </si>
  <si>
    <t>TESNILO EPDM PRIROBNIČNO 1760 x 1500 x 10 ZA TLAČNE POSODE OMREŽNEGA GRELNIKA</t>
  </si>
  <si>
    <t>TESNILO EPDM PRIROBNIČNO 2015 x 1675 x 10 ZA TLAČNE POSODE OMREŽNEGA GRELNIKA</t>
  </si>
  <si>
    <t>2. Ponudnik bo moral ob vsaki dobavi priložiti izjavo o ustreznosti po EN 10204 2.2 s potrdilom o kvaliteti EN.</t>
  </si>
  <si>
    <t>Vgradnja primernih in kvalitetnih tesnil je izrednega pomena za zagotavljanje zanesljivosti obratovanja vročevodnega in parovodnega omrežja. Prepuščanje tesnila in izvedba njegove zamenjave namreč zahteva zaustavitev obratovanja omrežja, kar pa v vsakem trenutku ni mogoče in je povezano tudi z izredno velikimi stroški. Posebno problematična je zaustavitev parovodnih omrežij, kjer se para uporablja za tehnološke procese praktično neprestano (24 ur dnevno , vse dni v letu), ter je vezana tudi na škodo na internih procesih odjemalcev. Tesnilo PSM Graphite laminate, proizvajalca KLINGER, je preizkušeno in ga v parovode vgrajujemo več let.</t>
  </si>
  <si>
    <t>V/Na _______________, dne_________________</t>
  </si>
  <si>
    <t>(naziv ponudnika)</t>
  </si>
  <si>
    <t>Žig ponudnika:</t>
  </si>
  <si>
    <t>(ime in priimek ter  podpis odgovorne osebe)</t>
  </si>
  <si>
    <t>SKUPAJ PONUDBENA VREDNOST NAROČILA V EUR BREZ DDV ZA OBDOBJE 2 (DVEH) LET</t>
  </si>
  <si>
    <t>Ponujeni proizvajalec (PP), naziv (N) in oznaka blaga (OB)</t>
  </si>
  <si>
    <t>PP:
N:
OB:</t>
  </si>
  <si>
    <t>Izdelava po priloženem načrtu.</t>
  </si>
  <si>
    <t>Tesnilo mora biti izdelano iz enega kosa ali vulkanizirano na mestih spojev. Izdelava po priloženem načrtu.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</si>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</sst>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indexed="8"/>
      <name val="Tahoma"/>
      <family val="2"/>
      <charset val="238"/>
    </font>
    <font>
      <sz val="1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</cellStyleXfs>
  <cellXfs count="80">
    <xf numFmtId="0" fontId="0" fillId="0" borderId="0" xfId="0"/>
    <xf numFmtId="0" fontId="19" fillId="33" borderId="0" xfId="0" applyFont="1" applyFill="1"/>
    <xf numFmtId="0" fontId="19" fillId="33" borderId="0" xfId="0" applyFont="1" applyFill="1" applyAlignment="1">
      <alignment wrapText="1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/>
    </xf>
    <xf numFmtId="4" fontId="25" fillId="33" borderId="10" xfId="42" applyNumberFormat="1" applyFont="1" applyFill="1" applyBorder="1" applyAlignment="1">
      <alignment horizontal="right" wrapText="1"/>
    </xf>
    <xf numFmtId="4" fontId="24" fillId="33" borderId="10" xfId="43" applyNumberFormat="1" applyFont="1" applyFill="1" applyBorder="1" applyAlignment="1">
      <alignment vertical="center" wrapText="1"/>
    </xf>
    <xf numFmtId="4" fontId="23" fillId="0" borderId="10" xfId="0" applyNumberFormat="1" applyFont="1" applyBorder="1" applyAlignment="1">
      <alignment horizontal="left" wrapText="1"/>
    </xf>
    <xf numFmtId="4" fontId="24" fillId="33" borderId="10" xfId="43" applyNumberFormat="1" applyFont="1" applyFill="1" applyBorder="1" applyAlignment="1">
      <alignment horizontal="right" wrapText="1"/>
    </xf>
    <xf numFmtId="4" fontId="24" fillId="33" borderId="10" xfId="43" applyNumberFormat="1" applyFont="1" applyFill="1" applyBorder="1" applyAlignment="1">
      <alignment horizontal="center" wrapText="1"/>
    </xf>
    <xf numFmtId="4" fontId="25" fillId="33" borderId="10" xfId="42" applyNumberFormat="1" applyFont="1" applyFill="1" applyBorder="1" applyAlignment="1">
      <alignment vertical="center" wrapText="1"/>
    </xf>
    <xf numFmtId="4" fontId="23" fillId="33" borderId="10" xfId="0" applyNumberFormat="1" applyFont="1" applyFill="1" applyBorder="1" applyAlignment="1">
      <alignment wrapText="1"/>
    </xf>
    <xf numFmtId="4" fontId="25" fillId="33" borderId="10" xfId="42" applyNumberFormat="1" applyFont="1" applyFill="1" applyBorder="1" applyAlignment="1">
      <alignment horizontal="center" wrapText="1"/>
    </xf>
    <xf numFmtId="4" fontId="24" fillId="33" borderId="10" xfId="43" applyNumberFormat="1" applyFont="1" applyFill="1" applyBorder="1" applyAlignment="1">
      <alignment horizontal="center" vertical="center" wrapText="1"/>
    </xf>
    <xf numFmtId="4" fontId="25" fillId="33" borderId="10" xfId="42" applyNumberFormat="1" applyFont="1" applyFill="1" applyBorder="1" applyAlignment="1">
      <alignment horizontal="center" vertical="center" wrapText="1"/>
    </xf>
    <xf numFmtId="0" fontId="25" fillId="33" borderId="10" xfId="42" applyNumberFormat="1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center" vertical="center" wrapText="1"/>
    </xf>
    <xf numFmtId="0" fontId="21" fillId="33" borderId="0" xfId="0" applyFont="1" applyFill="1"/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4" fontId="0" fillId="0" borderId="0" xfId="0" applyNumberFormat="1"/>
    <xf numFmtId="0" fontId="27" fillId="0" borderId="10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4" fontId="16" fillId="0" borderId="0" xfId="0" applyNumberFormat="1" applyFont="1" applyBorder="1"/>
    <xf numFmtId="0" fontId="23" fillId="0" borderId="10" xfId="0" applyFont="1" applyBorder="1" applyAlignment="1">
      <alignment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19" fillId="33" borderId="0" xfId="0" applyNumberFormat="1" applyFont="1" applyFill="1" applyAlignment="1">
      <alignment horizontal="center"/>
    </xf>
    <xf numFmtId="4" fontId="25" fillId="33" borderId="10" xfId="0" applyNumberFormat="1" applyFont="1" applyFill="1" applyBorder="1" applyAlignment="1">
      <alignment wrapText="1"/>
    </xf>
    <xf numFmtId="0" fontId="30" fillId="33" borderId="0" xfId="0" applyFont="1" applyFill="1"/>
    <xf numFmtId="4" fontId="25" fillId="33" borderId="10" xfId="43" applyNumberFormat="1" applyFont="1" applyFill="1" applyBorder="1" applyAlignment="1">
      <alignment horizontal="center" vertical="center" wrapText="1"/>
    </xf>
    <xf numFmtId="4" fontId="25" fillId="33" borderId="10" xfId="43" applyNumberFormat="1" applyFont="1" applyFill="1" applyBorder="1" applyAlignment="1">
      <alignment vertical="center" wrapText="1"/>
    </xf>
    <xf numFmtId="4" fontId="25" fillId="33" borderId="10" xfId="43" applyNumberFormat="1" applyFont="1" applyFill="1" applyBorder="1" applyAlignment="1">
      <alignment horizontal="right" wrapText="1"/>
    </xf>
    <xf numFmtId="4" fontId="25" fillId="33" borderId="10" xfId="43" applyNumberFormat="1" applyFont="1" applyFill="1" applyBorder="1" applyAlignment="1">
      <alignment horizontal="center" wrapText="1"/>
    </xf>
    <xf numFmtId="0" fontId="25" fillId="0" borderId="10" xfId="0" applyFont="1" applyBorder="1" applyAlignment="1">
      <alignment horizontal="left" wrapText="1"/>
    </xf>
    <xf numFmtId="0" fontId="25" fillId="33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wrapText="1"/>
    </xf>
    <xf numFmtId="0" fontId="25" fillId="0" borderId="0" xfId="0" applyFont="1" applyBorder="1" applyAlignment="1">
      <alignment vertical="top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19" fillId="33" borderId="0" xfId="0" applyFont="1" applyFill="1" applyBorder="1"/>
    <xf numFmtId="0" fontId="19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vertical="top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23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center" vertical="top" wrapText="1"/>
    </xf>
    <xf numFmtId="4" fontId="24" fillId="33" borderId="10" xfId="43" applyNumberFormat="1" applyFont="1" applyFill="1" applyBorder="1" applyAlignment="1">
      <alignment wrapText="1"/>
    </xf>
    <xf numFmtId="0" fontId="21" fillId="34" borderId="13" xfId="0" applyFont="1" applyFill="1" applyBorder="1" applyAlignment="1">
      <alignment horizontal="center" vertical="center" wrapText="1"/>
    </xf>
    <xf numFmtId="0" fontId="22" fillId="34" borderId="14" xfId="42" applyFont="1" applyFill="1" applyBorder="1" applyAlignment="1">
      <alignment horizontal="center" vertical="center" wrapText="1"/>
    </xf>
    <xf numFmtId="0" fontId="22" fillId="34" borderId="14" xfId="43" applyFont="1" applyFill="1" applyBorder="1" applyAlignment="1">
      <alignment horizontal="center" vertical="center" wrapText="1"/>
    </xf>
    <xf numFmtId="0" fontId="22" fillId="34" borderId="15" xfId="42" applyFont="1" applyFill="1" applyBorder="1" applyAlignment="1">
      <alignment horizontal="center" vertical="center" wrapText="1"/>
    </xf>
    <xf numFmtId="0" fontId="22" fillId="34" borderId="16" xfId="42" applyFont="1" applyFill="1" applyBorder="1" applyAlignment="1">
      <alignment horizontal="center" vertical="center" wrapText="1"/>
    </xf>
    <xf numFmtId="4" fontId="21" fillId="34" borderId="19" xfId="0" applyNumberFormat="1" applyFont="1" applyFill="1" applyBorder="1" applyAlignment="1">
      <alignment wrapText="1"/>
    </xf>
    <xf numFmtId="4" fontId="23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right" wrapText="1"/>
    </xf>
    <xf numFmtId="4" fontId="19" fillId="33" borderId="10" xfId="0" applyNumberFormat="1" applyFont="1" applyFill="1" applyBorder="1" applyAlignment="1">
      <alignment horizontal="center" wrapText="1"/>
    </xf>
    <xf numFmtId="4" fontId="23" fillId="33" borderId="10" xfId="0" applyNumberFormat="1" applyFont="1" applyFill="1" applyBorder="1" applyAlignment="1">
      <alignment horizontal="center" wrapText="1"/>
    </xf>
    <xf numFmtId="4" fontId="31" fillId="33" borderId="10" xfId="0" applyNumberFormat="1" applyFont="1" applyFill="1" applyBorder="1" applyAlignment="1">
      <alignment horizontal="center" wrapText="1"/>
    </xf>
    <xf numFmtId="4" fontId="25" fillId="33" borderId="10" xfId="0" applyNumberFormat="1" applyFont="1" applyFill="1" applyBorder="1" applyAlignment="1">
      <alignment horizontal="center" wrapText="1"/>
    </xf>
    <xf numFmtId="4" fontId="30" fillId="33" borderId="10" xfId="0" applyNumberFormat="1" applyFont="1" applyFill="1" applyBorder="1" applyAlignment="1">
      <alignment horizontal="center" wrapText="1"/>
    </xf>
    <xf numFmtId="0" fontId="23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top" wrapText="1"/>
    </xf>
    <xf numFmtId="4" fontId="21" fillId="34" borderId="17" xfId="0" applyNumberFormat="1" applyFont="1" applyFill="1" applyBorder="1" applyAlignment="1">
      <alignment wrapText="1"/>
    </xf>
    <xf numFmtId="4" fontId="21" fillId="34" borderId="18" xfId="0" applyNumberFormat="1" applyFont="1" applyFill="1" applyBorder="1" applyAlignment="1">
      <alignment wrapText="1"/>
    </xf>
    <xf numFmtId="0" fontId="26" fillId="0" borderId="10" xfId="0" applyFont="1" applyBorder="1" applyAlignment="1"/>
    <xf numFmtId="0" fontId="19" fillId="0" borderId="10" xfId="0" applyFont="1" applyBorder="1" applyAlignment="1"/>
    <xf numFmtId="0" fontId="28" fillId="0" borderId="10" xfId="0" applyFont="1" applyBorder="1" applyAlignment="1">
      <alignment horizontal="justify" vertical="center"/>
    </xf>
    <xf numFmtId="0" fontId="0" fillId="0" borderId="10" xfId="0" applyBorder="1" applyAlignment="1"/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wrapText="1"/>
    </xf>
  </cellXfs>
  <cellStyles count="44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2 2" xfId="43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6"/>
  <sheetViews>
    <sheetView tabSelected="1" zoomScale="89" zoomScaleNormal="89" workbookViewId="0">
      <selection activeCell="G8" sqref="G8"/>
    </sheetView>
  </sheetViews>
  <sheetFormatPr defaultRowHeight="18.75" x14ac:dyDescent="0.3"/>
  <cols>
    <col min="1" max="1" width="9.28515625" style="1" bestFit="1" customWidth="1"/>
    <col min="2" max="2" width="13.5703125" style="3" bestFit="1" customWidth="1"/>
    <col min="3" max="3" width="82.28515625" style="1" customWidth="1"/>
    <col min="4" max="4" width="48.42578125" style="1" customWidth="1"/>
    <col min="5" max="5" width="15.7109375" style="4" customWidth="1"/>
    <col min="6" max="6" width="16.140625" style="3" bestFit="1" customWidth="1"/>
    <col min="7" max="7" width="13.85546875" style="1" bestFit="1" customWidth="1"/>
    <col min="8" max="8" width="18.140625" style="1" customWidth="1"/>
    <col min="9" max="9" width="26.42578125" style="30" customWidth="1"/>
    <col min="10" max="10" width="14.7109375" style="3" customWidth="1"/>
    <col min="11" max="16384" width="9.140625" style="1"/>
  </cols>
  <sheetData>
    <row r="1" spans="1:10" s="17" customFormat="1" ht="14.25" x14ac:dyDescent="0.2">
      <c r="A1" s="17" t="s">
        <v>393</v>
      </c>
      <c r="B1" s="18"/>
      <c r="E1" s="19"/>
      <c r="F1" s="18"/>
      <c r="I1" s="29"/>
      <c r="J1" s="18"/>
    </row>
    <row r="2" spans="1:10" s="17" customFormat="1" ht="14.25" x14ac:dyDescent="0.2">
      <c r="A2" s="17" t="s">
        <v>349</v>
      </c>
      <c r="B2" s="18"/>
      <c r="E2" s="19"/>
      <c r="F2" s="18"/>
      <c r="G2" s="17" t="s">
        <v>394</v>
      </c>
      <c r="I2" s="29"/>
      <c r="J2" s="18"/>
    </row>
    <row r="3" spans="1:10" ht="19.5" thickBot="1" x14ac:dyDescent="0.35"/>
    <row r="4" spans="1:10" s="2" customFormat="1" ht="57" x14ac:dyDescent="0.3">
      <c r="A4" s="57" t="s">
        <v>343</v>
      </c>
      <c r="B4" s="58" t="s">
        <v>0</v>
      </c>
      <c r="C4" s="58" t="s">
        <v>1</v>
      </c>
      <c r="D4" s="58" t="s">
        <v>211</v>
      </c>
      <c r="E4" s="59" t="s">
        <v>344</v>
      </c>
      <c r="F4" s="58" t="s">
        <v>94</v>
      </c>
      <c r="G4" s="58" t="s">
        <v>345</v>
      </c>
      <c r="H4" s="58" t="s">
        <v>346</v>
      </c>
      <c r="I4" s="60" t="s">
        <v>409</v>
      </c>
      <c r="J4" s="61" t="s">
        <v>350</v>
      </c>
    </row>
    <row r="5" spans="1:10" ht="42.75" x14ac:dyDescent="0.3">
      <c r="A5" s="16">
        <v>1</v>
      </c>
      <c r="B5" s="13" t="s">
        <v>95</v>
      </c>
      <c r="C5" s="6" t="s">
        <v>213</v>
      </c>
      <c r="D5" s="7" t="s">
        <v>215</v>
      </c>
      <c r="E5" s="8">
        <v>50</v>
      </c>
      <c r="F5" s="9" t="s">
        <v>15</v>
      </c>
      <c r="G5" s="64">
        <v>0</v>
      </c>
      <c r="H5" s="56">
        <f>E5*G5</f>
        <v>0</v>
      </c>
      <c r="I5" s="63" t="s">
        <v>410</v>
      </c>
      <c r="J5" s="65"/>
    </row>
    <row r="6" spans="1:10" ht="42.75" x14ac:dyDescent="0.3">
      <c r="A6" s="16">
        <v>2</v>
      </c>
      <c r="B6" s="13" t="s">
        <v>96</v>
      </c>
      <c r="C6" s="6" t="s">
        <v>214</v>
      </c>
      <c r="D6" s="7" t="s">
        <v>215</v>
      </c>
      <c r="E6" s="8">
        <v>50</v>
      </c>
      <c r="F6" s="9" t="s">
        <v>15</v>
      </c>
      <c r="G6" s="64">
        <v>0</v>
      </c>
      <c r="H6" s="56">
        <f t="shared" ref="H6:H69" si="0">E6*G6</f>
        <v>0</v>
      </c>
      <c r="I6" s="63" t="s">
        <v>410</v>
      </c>
      <c r="J6" s="65"/>
    </row>
    <row r="7" spans="1:10" ht="42.75" x14ac:dyDescent="0.3">
      <c r="A7" s="16">
        <v>3</v>
      </c>
      <c r="B7" s="14" t="s">
        <v>58</v>
      </c>
      <c r="C7" s="10" t="s">
        <v>59</v>
      </c>
      <c r="D7" s="11"/>
      <c r="E7" s="5">
        <v>10</v>
      </c>
      <c r="F7" s="12" t="s">
        <v>3</v>
      </c>
      <c r="G7" s="64">
        <v>0</v>
      </c>
      <c r="H7" s="56">
        <f t="shared" si="0"/>
        <v>0</v>
      </c>
      <c r="I7" s="63" t="s">
        <v>410</v>
      </c>
      <c r="J7" s="65"/>
    </row>
    <row r="8" spans="1:10" ht="42.75" x14ac:dyDescent="0.3">
      <c r="A8" s="16">
        <v>4</v>
      </c>
      <c r="B8" s="14" t="s">
        <v>68</v>
      </c>
      <c r="C8" s="10" t="s">
        <v>69</v>
      </c>
      <c r="D8" s="11"/>
      <c r="E8" s="5">
        <v>10</v>
      </c>
      <c r="F8" s="12" t="s">
        <v>3</v>
      </c>
      <c r="G8" s="64">
        <v>0</v>
      </c>
      <c r="H8" s="56">
        <f t="shared" si="0"/>
        <v>0</v>
      </c>
      <c r="I8" s="63" t="s">
        <v>410</v>
      </c>
      <c r="J8" s="65"/>
    </row>
    <row r="9" spans="1:10" ht="42.75" x14ac:dyDescent="0.3">
      <c r="A9" s="16">
        <v>5</v>
      </c>
      <c r="B9" s="14" t="s">
        <v>62</v>
      </c>
      <c r="C9" s="10" t="s">
        <v>63</v>
      </c>
      <c r="D9" s="11"/>
      <c r="E9" s="5">
        <v>10</v>
      </c>
      <c r="F9" s="12" t="s">
        <v>3</v>
      </c>
      <c r="G9" s="64">
        <v>0</v>
      </c>
      <c r="H9" s="56">
        <f t="shared" si="0"/>
        <v>0</v>
      </c>
      <c r="I9" s="63" t="s">
        <v>410</v>
      </c>
      <c r="J9" s="65"/>
    </row>
    <row r="10" spans="1:10" ht="42.75" x14ac:dyDescent="0.3">
      <c r="A10" s="16">
        <v>6</v>
      </c>
      <c r="B10" s="14" t="s">
        <v>64</v>
      </c>
      <c r="C10" s="10" t="s">
        <v>65</v>
      </c>
      <c r="D10" s="11"/>
      <c r="E10" s="5">
        <v>10</v>
      </c>
      <c r="F10" s="12" t="s">
        <v>3</v>
      </c>
      <c r="G10" s="64">
        <v>0</v>
      </c>
      <c r="H10" s="56">
        <f t="shared" si="0"/>
        <v>0</v>
      </c>
      <c r="I10" s="63" t="s">
        <v>410</v>
      </c>
      <c r="J10" s="65"/>
    </row>
    <row r="11" spans="1:10" ht="42.75" x14ac:dyDescent="0.3">
      <c r="A11" s="16">
        <v>7</v>
      </c>
      <c r="B11" s="14" t="s">
        <v>70</v>
      </c>
      <c r="C11" s="10" t="s">
        <v>71</v>
      </c>
      <c r="D11" s="11"/>
      <c r="E11" s="5">
        <v>10</v>
      </c>
      <c r="F11" s="12" t="s">
        <v>3</v>
      </c>
      <c r="G11" s="64">
        <v>0</v>
      </c>
      <c r="H11" s="56">
        <f t="shared" si="0"/>
        <v>0</v>
      </c>
      <c r="I11" s="63" t="s">
        <v>410</v>
      </c>
      <c r="J11" s="65"/>
    </row>
    <row r="12" spans="1:10" ht="42.75" x14ac:dyDescent="0.3">
      <c r="A12" s="16">
        <v>8</v>
      </c>
      <c r="B12" s="14" t="s">
        <v>72</v>
      </c>
      <c r="C12" s="10" t="s">
        <v>73</v>
      </c>
      <c r="D12" s="11"/>
      <c r="E12" s="5">
        <v>10</v>
      </c>
      <c r="F12" s="12" t="s">
        <v>3</v>
      </c>
      <c r="G12" s="64">
        <v>0</v>
      </c>
      <c r="H12" s="56">
        <f t="shared" si="0"/>
        <v>0</v>
      </c>
      <c r="I12" s="63" t="s">
        <v>410</v>
      </c>
      <c r="J12" s="65"/>
    </row>
    <row r="13" spans="1:10" ht="42.75" x14ac:dyDescent="0.3">
      <c r="A13" s="16">
        <v>9</v>
      </c>
      <c r="B13" s="14" t="s">
        <v>66</v>
      </c>
      <c r="C13" s="10" t="s">
        <v>67</v>
      </c>
      <c r="D13" s="11"/>
      <c r="E13" s="5">
        <v>10</v>
      </c>
      <c r="F13" s="12" t="s">
        <v>3</v>
      </c>
      <c r="G13" s="64">
        <v>0</v>
      </c>
      <c r="H13" s="56">
        <f t="shared" si="0"/>
        <v>0</v>
      </c>
      <c r="I13" s="63" t="s">
        <v>410</v>
      </c>
      <c r="J13" s="65"/>
    </row>
    <row r="14" spans="1:10" ht="42.75" x14ac:dyDescent="0.3">
      <c r="A14" s="16">
        <v>10</v>
      </c>
      <c r="B14" s="14" t="s">
        <v>60</v>
      </c>
      <c r="C14" s="10" t="s">
        <v>61</v>
      </c>
      <c r="D14" s="11"/>
      <c r="E14" s="5">
        <v>10</v>
      </c>
      <c r="F14" s="12" t="s">
        <v>3</v>
      </c>
      <c r="G14" s="64">
        <v>0</v>
      </c>
      <c r="H14" s="56">
        <f t="shared" si="0"/>
        <v>0</v>
      </c>
      <c r="I14" s="63" t="s">
        <v>410</v>
      </c>
      <c r="J14" s="65"/>
    </row>
    <row r="15" spans="1:10" ht="58.5" x14ac:dyDescent="0.3">
      <c r="A15" s="16">
        <v>11</v>
      </c>
      <c r="B15" s="13" t="s">
        <v>97</v>
      </c>
      <c r="C15" s="6" t="s">
        <v>98</v>
      </c>
      <c r="D15" s="28" t="s">
        <v>359</v>
      </c>
      <c r="E15" s="8">
        <v>10</v>
      </c>
      <c r="F15" s="9" t="s">
        <v>3</v>
      </c>
      <c r="G15" s="64">
        <v>0</v>
      </c>
      <c r="H15" s="56">
        <f t="shared" si="0"/>
        <v>0</v>
      </c>
      <c r="I15" s="63" t="s">
        <v>410</v>
      </c>
      <c r="J15" s="65"/>
    </row>
    <row r="16" spans="1:10" ht="58.5" x14ac:dyDescent="0.3">
      <c r="A16" s="16">
        <v>12</v>
      </c>
      <c r="B16" s="14" t="s">
        <v>27</v>
      </c>
      <c r="C16" s="10" t="s">
        <v>28</v>
      </c>
      <c r="D16" s="28" t="s">
        <v>359</v>
      </c>
      <c r="E16" s="5">
        <v>10</v>
      </c>
      <c r="F16" s="12" t="s">
        <v>3</v>
      </c>
      <c r="G16" s="64">
        <v>0</v>
      </c>
      <c r="H16" s="56">
        <f t="shared" si="0"/>
        <v>0</v>
      </c>
      <c r="I16" s="63" t="s">
        <v>410</v>
      </c>
      <c r="J16" s="65"/>
    </row>
    <row r="17" spans="1:10" ht="42.75" x14ac:dyDescent="0.3">
      <c r="A17" s="40">
        <v>13</v>
      </c>
      <c r="B17" s="35" t="s">
        <v>99</v>
      </c>
      <c r="C17" s="36" t="s">
        <v>364</v>
      </c>
      <c r="D17" s="39" t="s">
        <v>360</v>
      </c>
      <c r="E17" s="37">
        <v>10</v>
      </c>
      <c r="F17" s="38" t="s">
        <v>3</v>
      </c>
      <c r="G17" s="64">
        <v>0</v>
      </c>
      <c r="H17" s="56">
        <f t="shared" si="0"/>
        <v>0</v>
      </c>
      <c r="I17" s="63" t="s">
        <v>410</v>
      </c>
      <c r="J17" s="66" t="s">
        <v>358</v>
      </c>
    </row>
    <row r="18" spans="1:10" ht="42.75" x14ac:dyDescent="0.3">
      <c r="A18" s="40">
        <v>14</v>
      </c>
      <c r="B18" s="14" t="s">
        <v>85</v>
      </c>
      <c r="C18" s="10" t="s">
        <v>365</v>
      </c>
      <c r="D18" s="39" t="s">
        <v>360</v>
      </c>
      <c r="E18" s="5">
        <v>20</v>
      </c>
      <c r="F18" s="12" t="s">
        <v>3</v>
      </c>
      <c r="G18" s="64">
        <v>0</v>
      </c>
      <c r="H18" s="56">
        <f t="shared" si="0"/>
        <v>0</v>
      </c>
      <c r="I18" s="63" t="s">
        <v>410</v>
      </c>
      <c r="J18" s="66" t="s">
        <v>358</v>
      </c>
    </row>
    <row r="19" spans="1:10" ht="42.75" x14ac:dyDescent="0.3">
      <c r="A19" s="40">
        <v>15</v>
      </c>
      <c r="B19" s="15">
        <v>3015507</v>
      </c>
      <c r="C19" s="10" t="s">
        <v>385</v>
      </c>
      <c r="D19" s="41" t="s">
        <v>212</v>
      </c>
      <c r="E19" s="5">
        <v>10</v>
      </c>
      <c r="F19" s="12" t="s">
        <v>3</v>
      </c>
      <c r="G19" s="64">
        <v>0</v>
      </c>
      <c r="H19" s="56">
        <f t="shared" si="0"/>
        <v>0</v>
      </c>
      <c r="I19" s="63" t="s">
        <v>410</v>
      </c>
      <c r="J19" s="65"/>
    </row>
    <row r="20" spans="1:10" ht="42.75" x14ac:dyDescent="0.3">
      <c r="A20" s="40">
        <v>16</v>
      </c>
      <c r="B20" s="35" t="s">
        <v>74</v>
      </c>
      <c r="C20" s="10" t="s">
        <v>385</v>
      </c>
      <c r="D20" s="41" t="s">
        <v>212</v>
      </c>
      <c r="E20" s="37">
        <v>10</v>
      </c>
      <c r="F20" s="38" t="s">
        <v>3</v>
      </c>
      <c r="G20" s="64">
        <v>0</v>
      </c>
      <c r="H20" s="56">
        <f t="shared" si="0"/>
        <v>0</v>
      </c>
      <c r="I20" s="63" t="s">
        <v>410</v>
      </c>
      <c r="J20" s="67"/>
    </row>
    <row r="21" spans="1:10" ht="58.5" x14ac:dyDescent="0.3">
      <c r="A21" s="40">
        <v>17</v>
      </c>
      <c r="B21" s="14" t="s">
        <v>31</v>
      </c>
      <c r="C21" s="10" t="s">
        <v>366</v>
      </c>
      <c r="D21" s="39" t="s">
        <v>361</v>
      </c>
      <c r="E21" s="5">
        <v>14</v>
      </c>
      <c r="F21" s="12" t="s">
        <v>3</v>
      </c>
      <c r="G21" s="64">
        <v>0</v>
      </c>
      <c r="H21" s="56">
        <f t="shared" si="0"/>
        <v>0</v>
      </c>
      <c r="I21" s="63" t="s">
        <v>410</v>
      </c>
      <c r="J21" s="65"/>
    </row>
    <row r="22" spans="1:10" ht="58.5" x14ac:dyDescent="0.3">
      <c r="A22" s="40">
        <v>18</v>
      </c>
      <c r="B22" s="14" t="s">
        <v>29</v>
      </c>
      <c r="C22" s="10" t="s">
        <v>367</v>
      </c>
      <c r="D22" s="39" t="s">
        <v>361</v>
      </c>
      <c r="E22" s="5">
        <v>10</v>
      </c>
      <c r="F22" s="12" t="s">
        <v>3</v>
      </c>
      <c r="G22" s="64">
        <v>0</v>
      </c>
      <c r="H22" s="56">
        <f t="shared" si="0"/>
        <v>0</v>
      </c>
      <c r="I22" s="63" t="s">
        <v>410</v>
      </c>
      <c r="J22" s="65"/>
    </row>
    <row r="23" spans="1:10" ht="58.5" x14ac:dyDescent="0.3">
      <c r="A23" s="40">
        <v>19</v>
      </c>
      <c r="B23" s="35" t="s">
        <v>100</v>
      </c>
      <c r="C23" s="36" t="s">
        <v>368</v>
      </c>
      <c r="D23" s="39" t="s">
        <v>361</v>
      </c>
      <c r="E23" s="37">
        <v>10</v>
      </c>
      <c r="F23" s="38" t="s">
        <v>3</v>
      </c>
      <c r="G23" s="64">
        <v>0</v>
      </c>
      <c r="H23" s="56">
        <f t="shared" si="0"/>
        <v>0</v>
      </c>
      <c r="I23" s="63" t="s">
        <v>410</v>
      </c>
      <c r="J23" s="65"/>
    </row>
    <row r="24" spans="1:10" ht="42.75" x14ac:dyDescent="0.3">
      <c r="A24" s="40">
        <v>20</v>
      </c>
      <c r="B24" s="35" t="s">
        <v>101</v>
      </c>
      <c r="C24" s="36" t="s">
        <v>386</v>
      </c>
      <c r="D24" s="33"/>
      <c r="E24" s="37">
        <v>10</v>
      </c>
      <c r="F24" s="38" t="s">
        <v>3</v>
      </c>
      <c r="G24" s="64">
        <v>0</v>
      </c>
      <c r="H24" s="56">
        <f t="shared" si="0"/>
        <v>0</v>
      </c>
      <c r="I24" s="63" t="s">
        <v>410</v>
      </c>
      <c r="J24" s="66" t="s">
        <v>352</v>
      </c>
    </row>
    <row r="25" spans="1:10" s="34" customFormat="1" ht="42.75" x14ac:dyDescent="0.3">
      <c r="A25" s="40">
        <v>21</v>
      </c>
      <c r="B25" s="35" t="s">
        <v>149</v>
      </c>
      <c r="C25" s="36" t="s">
        <v>395</v>
      </c>
      <c r="D25" s="33"/>
      <c r="E25" s="37">
        <v>10</v>
      </c>
      <c r="F25" s="38" t="s">
        <v>3</v>
      </c>
      <c r="G25" s="64">
        <v>0</v>
      </c>
      <c r="H25" s="56">
        <f t="shared" si="0"/>
        <v>0</v>
      </c>
      <c r="I25" s="63" t="s">
        <v>410</v>
      </c>
      <c r="J25" s="68" t="s">
        <v>355</v>
      </c>
    </row>
    <row r="26" spans="1:10" s="34" customFormat="1" ht="42.75" x14ac:dyDescent="0.3">
      <c r="A26" s="16">
        <v>22</v>
      </c>
      <c r="B26" s="35" t="s">
        <v>150</v>
      </c>
      <c r="C26" s="36" t="s">
        <v>396</v>
      </c>
      <c r="D26" s="33"/>
      <c r="E26" s="37">
        <v>10</v>
      </c>
      <c r="F26" s="38" t="s">
        <v>3</v>
      </c>
      <c r="G26" s="64">
        <v>0</v>
      </c>
      <c r="H26" s="56">
        <f t="shared" si="0"/>
        <v>0</v>
      </c>
      <c r="I26" s="63" t="s">
        <v>410</v>
      </c>
      <c r="J26" s="68" t="s">
        <v>355</v>
      </c>
    </row>
    <row r="27" spans="1:10" s="34" customFormat="1" ht="42.75" x14ac:dyDescent="0.3">
      <c r="A27" s="16">
        <v>23</v>
      </c>
      <c r="B27" s="35" t="s">
        <v>151</v>
      </c>
      <c r="C27" s="36" t="s">
        <v>397</v>
      </c>
      <c r="D27" s="33"/>
      <c r="E27" s="37">
        <v>10</v>
      </c>
      <c r="F27" s="38" t="s">
        <v>3</v>
      </c>
      <c r="G27" s="64">
        <v>0</v>
      </c>
      <c r="H27" s="56">
        <f t="shared" si="0"/>
        <v>0</v>
      </c>
      <c r="I27" s="63" t="s">
        <v>410</v>
      </c>
      <c r="J27" s="68" t="s">
        <v>355</v>
      </c>
    </row>
    <row r="28" spans="1:10" ht="42.75" x14ac:dyDescent="0.3">
      <c r="A28" s="16">
        <v>24</v>
      </c>
      <c r="B28" s="13" t="s">
        <v>199</v>
      </c>
      <c r="C28" s="6" t="s">
        <v>237</v>
      </c>
      <c r="D28" s="11"/>
      <c r="E28" s="8">
        <v>10</v>
      </c>
      <c r="F28" s="9" t="s">
        <v>3</v>
      </c>
      <c r="G28" s="64">
        <v>0</v>
      </c>
      <c r="H28" s="56">
        <f t="shared" si="0"/>
        <v>0</v>
      </c>
      <c r="I28" s="63" t="s">
        <v>410</v>
      </c>
      <c r="J28" s="65"/>
    </row>
    <row r="29" spans="1:10" ht="42.75" x14ac:dyDescent="0.3">
      <c r="A29" s="16">
        <v>25</v>
      </c>
      <c r="B29" s="14" t="s">
        <v>30</v>
      </c>
      <c r="C29" s="10" t="s">
        <v>387</v>
      </c>
      <c r="D29" s="11"/>
      <c r="E29" s="5">
        <v>12</v>
      </c>
      <c r="F29" s="12" t="s">
        <v>3</v>
      </c>
      <c r="G29" s="64">
        <v>0</v>
      </c>
      <c r="H29" s="56">
        <f t="shared" si="0"/>
        <v>0</v>
      </c>
      <c r="I29" s="63" t="s">
        <v>410</v>
      </c>
      <c r="J29" s="65"/>
    </row>
    <row r="30" spans="1:10" ht="42.75" x14ac:dyDescent="0.3">
      <c r="A30" s="16">
        <v>26</v>
      </c>
      <c r="B30" s="14" t="s">
        <v>52</v>
      </c>
      <c r="C30" s="10" t="s">
        <v>236</v>
      </c>
      <c r="D30" s="11"/>
      <c r="E30" s="5">
        <v>4</v>
      </c>
      <c r="F30" s="12" t="s">
        <v>3</v>
      </c>
      <c r="G30" s="64">
        <v>0</v>
      </c>
      <c r="H30" s="56">
        <f t="shared" si="0"/>
        <v>0</v>
      </c>
      <c r="I30" s="63" t="s">
        <v>410</v>
      </c>
      <c r="J30" s="65"/>
    </row>
    <row r="31" spans="1:10" ht="42.75" x14ac:dyDescent="0.3">
      <c r="A31" s="16">
        <v>27</v>
      </c>
      <c r="B31" s="14" t="s">
        <v>51</v>
      </c>
      <c r="C31" s="10" t="s">
        <v>388</v>
      </c>
      <c r="D31" s="11"/>
      <c r="E31" s="5">
        <v>4</v>
      </c>
      <c r="F31" s="12" t="s">
        <v>3</v>
      </c>
      <c r="G31" s="64">
        <v>0</v>
      </c>
      <c r="H31" s="56">
        <f t="shared" si="0"/>
        <v>0</v>
      </c>
      <c r="I31" s="63" t="s">
        <v>410</v>
      </c>
      <c r="J31" s="65"/>
    </row>
    <row r="32" spans="1:10" s="34" customFormat="1" ht="42.75" x14ac:dyDescent="0.3">
      <c r="A32" s="16">
        <v>28</v>
      </c>
      <c r="B32" s="35" t="s">
        <v>180</v>
      </c>
      <c r="C32" s="36" t="s">
        <v>400</v>
      </c>
      <c r="D32" s="33" t="s">
        <v>399</v>
      </c>
      <c r="E32" s="37">
        <v>10</v>
      </c>
      <c r="F32" s="38" t="s">
        <v>3</v>
      </c>
      <c r="G32" s="64">
        <v>0</v>
      </c>
      <c r="H32" s="56">
        <f t="shared" si="0"/>
        <v>0</v>
      </c>
      <c r="I32" s="63" t="s">
        <v>410</v>
      </c>
      <c r="J32" s="69"/>
    </row>
    <row r="33" spans="1:10" s="34" customFormat="1" ht="42.75" x14ac:dyDescent="0.3">
      <c r="A33" s="16">
        <v>29</v>
      </c>
      <c r="B33" s="35" t="s">
        <v>181</v>
      </c>
      <c r="C33" s="36" t="s">
        <v>401</v>
      </c>
      <c r="D33" s="33" t="s">
        <v>398</v>
      </c>
      <c r="E33" s="37">
        <v>10</v>
      </c>
      <c r="F33" s="38" t="s">
        <v>3</v>
      </c>
      <c r="G33" s="64">
        <v>0</v>
      </c>
      <c r="H33" s="56">
        <f t="shared" si="0"/>
        <v>0</v>
      </c>
      <c r="I33" s="63" t="s">
        <v>410</v>
      </c>
      <c r="J33" s="69"/>
    </row>
    <row r="34" spans="1:10" ht="42.75" x14ac:dyDescent="0.3">
      <c r="A34" s="16">
        <v>30</v>
      </c>
      <c r="B34" s="14" t="s">
        <v>86</v>
      </c>
      <c r="C34" s="10" t="s">
        <v>87</v>
      </c>
      <c r="D34" s="11" t="s">
        <v>411</v>
      </c>
      <c r="E34" s="5">
        <v>6</v>
      </c>
      <c r="F34" s="12" t="s">
        <v>3</v>
      </c>
      <c r="G34" s="64">
        <v>0</v>
      </c>
      <c r="H34" s="56">
        <f t="shared" si="0"/>
        <v>0</v>
      </c>
      <c r="I34" s="63" t="s">
        <v>410</v>
      </c>
      <c r="J34" s="65"/>
    </row>
    <row r="35" spans="1:10" ht="42.75" x14ac:dyDescent="0.3">
      <c r="A35" s="16">
        <v>31</v>
      </c>
      <c r="B35" s="14" t="s">
        <v>88</v>
      </c>
      <c r="C35" s="10" t="s">
        <v>89</v>
      </c>
      <c r="D35" s="11" t="s">
        <v>411</v>
      </c>
      <c r="E35" s="5">
        <v>6</v>
      </c>
      <c r="F35" s="12" t="s">
        <v>3</v>
      </c>
      <c r="G35" s="64">
        <v>0</v>
      </c>
      <c r="H35" s="56">
        <f t="shared" si="0"/>
        <v>0</v>
      </c>
      <c r="I35" s="63" t="s">
        <v>410</v>
      </c>
      <c r="J35" s="65"/>
    </row>
    <row r="36" spans="1:10" ht="42.75" x14ac:dyDescent="0.3">
      <c r="A36" s="16">
        <v>32</v>
      </c>
      <c r="B36" s="14" t="s">
        <v>90</v>
      </c>
      <c r="C36" s="10" t="s">
        <v>91</v>
      </c>
      <c r="D36" s="11" t="s">
        <v>411</v>
      </c>
      <c r="E36" s="5">
        <v>12</v>
      </c>
      <c r="F36" s="12" t="s">
        <v>3</v>
      </c>
      <c r="G36" s="64">
        <v>0</v>
      </c>
      <c r="H36" s="56">
        <f t="shared" si="0"/>
        <v>0</v>
      </c>
      <c r="I36" s="63" t="s">
        <v>410</v>
      </c>
      <c r="J36" s="65"/>
    </row>
    <row r="37" spans="1:10" ht="42.75" x14ac:dyDescent="0.3">
      <c r="A37" s="16">
        <v>33</v>
      </c>
      <c r="B37" s="13" t="s">
        <v>182</v>
      </c>
      <c r="C37" s="6" t="s">
        <v>183</v>
      </c>
      <c r="D37" s="11"/>
      <c r="E37" s="8">
        <v>500</v>
      </c>
      <c r="F37" s="9" t="s">
        <v>3</v>
      </c>
      <c r="G37" s="64">
        <v>0</v>
      </c>
      <c r="H37" s="56">
        <f t="shared" si="0"/>
        <v>0</v>
      </c>
      <c r="I37" s="63" t="s">
        <v>410</v>
      </c>
      <c r="J37" s="65"/>
    </row>
    <row r="38" spans="1:10" ht="42.75" x14ac:dyDescent="0.3">
      <c r="A38" s="16">
        <v>34</v>
      </c>
      <c r="B38" s="14" t="s">
        <v>54</v>
      </c>
      <c r="C38" s="10" t="s">
        <v>389</v>
      </c>
      <c r="D38" s="11"/>
      <c r="E38" s="5">
        <v>400</v>
      </c>
      <c r="F38" s="12" t="s">
        <v>3</v>
      </c>
      <c r="G38" s="64">
        <v>0</v>
      </c>
      <c r="H38" s="56">
        <f t="shared" si="0"/>
        <v>0</v>
      </c>
      <c r="I38" s="63" t="s">
        <v>410</v>
      </c>
      <c r="J38" s="65"/>
    </row>
    <row r="39" spans="1:10" ht="42.75" x14ac:dyDescent="0.3">
      <c r="A39" s="16">
        <v>35</v>
      </c>
      <c r="B39" s="13" t="s">
        <v>201</v>
      </c>
      <c r="C39" s="6" t="s">
        <v>202</v>
      </c>
      <c r="D39" s="11"/>
      <c r="E39" s="8">
        <v>1000</v>
      </c>
      <c r="F39" s="9" t="s">
        <v>3</v>
      </c>
      <c r="G39" s="64">
        <v>0</v>
      </c>
      <c r="H39" s="56">
        <f t="shared" si="0"/>
        <v>0</v>
      </c>
      <c r="I39" s="63" t="s">
        <v>410</v>
      </c>
      <c r="J39" s="65"/>
    </row>
    <row r="40" spans="1:10" ht="42.75" x14ac:dyDescent="0.3">
      <c r="A40" s="16">
        <v>36</v>
      </c>
      <c r="B40" s="14" t="s">
        <v>49</v>
      </c>
      <c r="C40" s="10" t="s">
        <v>50</v>
      </c>
      <c r="D40" s="7" t="s">
        <v>347</v>
      </c>
      <c r="E40" s="5">
        <v>200</v>
      </c>
      <c r="F40" s="12" t="s">
        <v>3</v>
      </c>
      <c r="G40" s="64">
        <v>0</v>
      </c>
      <c r="H40" s="56">
        <f t="shared" si="0"/>
        <v>0</v>
      </c>
      <c r="I40" s="63" t="s">
        <v>410</v>
      </c>
      <c r="J40" s="65"/>
    </row>
    <row r="41" spans="1:10" ht="42.75" x14ac:dyDescent="0.3">
      <c r="A41" s="16">
        <v>37</v>
      </c>
      <c r="B41" s="14" t="s">
        <v>32</v>
      </c>
      <c r="C41" s="10" t="s">
        <v>220</v>
      </c>
      <c r="D41" s="7" t="s">
        <v>347</v>
      </c>
      <c r="E41" s="5">
        <v>80</v>
      </c>
      <c r="F41" s="12" t="s">
        <v>3</v>
      </c>
      <c r="G41" s="64">
        <v>0</v>
      </c>
      <c r="H41" s="56">
        <f t="shared" si="0"/>
        <v>0</v>
      </c>
      <c r="I41" s="63" t="s">
        <v>410</v>
      </c>
      <c r="J41" s="65"/>
    </row>
    <row r="42" spans="1:10" ht="42.75" x14ac:dyDescent="0.3">
      <c r="A42" s="16">
        <v>38</v>
      </c>
      <c r="B42" s="14" t="s">
        <v>75</v>
      </c>
      <c r="C42" s="10" t="s">
        <v>76</v>
      </c>
      <c r="D42" s="7" t="s">
        <v>347</v>
      </c>
      <c r="E42" s="5">
        <v>10</v>
      </c>
      <c r="F42" s="12" t="s">
        <v>3</v>
      </c>
      <c r="G42" s="64">
        <v>0</v>
      </c>
      <c r="H42" s="56">
        <f t="shared" si="0"/>
        <v>0</v>
      </c>
      <c r="I42" s="63" t="s">
        <v>410</v>
      </c>
      <c r="J42" s="65"/>
    </row>
    <row r="43" spans="1:10" ht="42.75" x14ac:dyDescent="0.3">
      <c r="A43" s="16">
        <v>39</v>
      </c>
      <c r="B43" s="14" t="s">
        <v>80</v>
      </c>
      <c r="C43" s="10" t="s">
        <v>81</v>
      </c>
      <c r="D43" s="7" t="s">
        <v>347</v>
      </c>
      <c r="E43" s="5">
        <v>10</v>
      </c>
      <c r="F43" s="12" t="s">
        <v>3</v>
      </c>
      <c r="G43" s="64">
        <v>0</v>
      </c>
      <c r="H43" s="56">
        <f t="shared" si="0"/>
        <v>0</v>
      </c>
      <c r="I43" s="63" t="s">
        <v>410</v>
      </c>
      <c r="J43" s="65"/>
    </row>
    <row r="44" spans="1:10" ht="42.75" x14ac:dyDescent="0.3">
      <c r="A44" s="16">
        <v>40</v>
      </c>
      <c r="B44" s="14" t="s">
        <v>42</v>
      </c>
      <c r="C44" s="10" t="s">
        <v>221</v>
      </c>
      <c r="D44" s="7" t="s">
        <v>347</v>
      </c>
      <c r="E44" s="5">
        <v>28</v>
      </c>
      <c r="F44" s="12" t="s">
        <v>3</v>
      </c>
      <c r="G44" s="64">
        <v>0</v>
      </c>
      <c r="H44" s="56">
        <f t="shared" si="0"/>
        <v>0</v>
      </c>
      <c r="I44" s="63" t="s">
        <v>410</v>
      </c>
      <c r="J44" s="65"/>
    </row>
    <row r="45" spans="1:10" ht="42.75" x14ac:dyDescent="0.3">
      <c r="A45" s="16">
        <v>41</v>
      </c>
      <c r="B45" s="14" t="s">
        <v>78</v>
      </c>
      <c r="C45" s="10" t="s">
        <v>79</v>
      </c>
      <c r="D45" s="7" t="s">
        <v>347</v>
      </c>
      <c r="E45" s="5">
        <v>10</v>
      </c>
      <c r="F45" s="12" t="s">
        <v>3</v>
      </c>
      <c r="G45" s="64">
        <v>0</v>
      </c>
      <c r="H45" s="56">
        <f t="shared" si="0"/>
        <v>0</v>
      </c>
      <c r="I45" s="63" t="s">
        <v>410</v>
      </c>
      <c r="J45" s="65"/>
    </row>
    <row r="46" spans="1:10" ht="42.75" x14ac:dyDescent="0.3">
      <c r="A46" s="16">
        <v>42</v>
      </c>
      <c r="B46" s="13" t="s">
        <v>193</v>
      </c>
      <c r="C46" s="6" t="s">
        <v>222</v>
      </c>
      <c r="D46" s="7" t="s">
        <v>347</v>
      </c>
      <c r="E46" s="8">
        <v>500</v>
      </c>
      <c r="F46" s="9" t="s">
        <v>3</v>
      </c>
      <c r="G46" s="64">
        <v>0</v>
      </c>
      <c r="H46" s="56">
        <f t="shared" si="0"/>
        <v>0</v>
      </c>
      <c r="I46" s="63" t="s">
        <v>410</v>
      </c>
      <c r="J46" s="65"/>
    </row>
    <row r="47" spans="1:10" ht="42.75" x14ac:dyDescent="0.3">
      <c r="A47" s="16">
        <v>43</v>
      </c>
      <c r="B47" s="14" t="s">
        <v>48</v>
      </c>
      <c r="C47" s="10" t="s">
        <v>223</v>
      </c>
      <c r="D47" s="7" t="s">
        <v>347</v>
      </c>
      <c r="E47" s="5">
        <v>200</v>
      </c>
      <c r="F47" s="12" t="s">
        <v>3</v>
      </c>
      <c r="G47" s="64">
        <v>0</v>
      </c>
      <c r="H47" s="56">
        <f t="shared" si="0"/>
        <v>0</v>
      </c>
      <c r="I47" s="63" t="s">
        <v>410</v>
      </c>
      <c r="J47" s="65"/>
    </row>
    <row r="48" spans="1:10" ht="42.75" x14ac:dyDescent="0.3">
      <c r="A48" s="16">
        <v>44</v>
      </c>
      <c r="B48" s="13" t="s">
        <v>102</v>
      </c>
      <c r="C48" s="6" t="s">
        <v>224</v>
      </c>
      <c r="D48" s="7" t="s">
        <v>347</v>
      </c>
      <c r="E48" s="8">
        <v>1000</v>
      </c>
      <c r="F48" s="9" t="s">
        <v>3</v>
      </c>
      <c r="G48" s="64">
        <v>0</v>
      </c>
      <c r="H48" s="56">
        <f t="shared" si="0"/>
        <v>0</v>
      </c>
      <c r="I48" s="63" t="s">
        <v>410</v>
      </c>
      <c r="J48" s="65"/>
    </row>
    <row r="49" spans="1:10" ht="42.75" x14ac:dyDescent="0.3">
      <c r="A49" s="16">
        <v>45</v>
      </c>
      <c r="B49" s="14" t="s">
        <v>45</v>
      </c>
      <c r="C49" s="10" t="s">
        <v>225</v>
      </c>
      <c r="D49" s="7" t="s">
        <v>347</v>
      </c>
      <c r="E49" s="5">
        <v>400</v>
      </c>
      <c r="F49" s="12" t="s">
        <v>3</v>
      </c>
      <c r="G49" s="64">
        <v>0</v>
      </c>
      <c r="H49" s="56">
        <f t="shared" si="0"/>
        <v>0</v>
      </c>
      <c r="I49" s="63" t="s">
        <v>410</v>
      </c>
      <c r="J49" s="65"/>
    </row>
    <row r="50" spans="1:10" ht="42.75" x14ac:dyDescent="0.3">
      <c r="A50" s="16">
        <v>46</v>
      </c>
      <c r="B50" s="13" t="s">
        <v>103</v>
      </c>
      <c r="C50" s="6" t="s">
        <v>369</v>
      </c>
      <c r="D50" s="7" t="s">
        <v>347</v>
      </c>
      <c r="E50" s="8">
        <v>1000</v>
      </c>
      <c r="F50" s="9" t="s">
        <v>3</v>
      </c>
      <c r="G50" s="64">
        <v>0</v>
      </c>
      <c r="H50" s="56">
        <f t="shared" si="0"/>
        <v>0</v>
      </c>
      <c r="I50" s="63" t="s">
        <v>410</v>
      </c>
      <c r="J50" s="65"/>
    </row>
    <row r="51" spans="1:10" ht="42.75" x14ac:dyDescent="0.3">
      <c r="A51" s="16">
        <v>47</v>
      </c>
      <c r="B51" s="13" t="s">
        <v>104</v>
      </c>
      <c r="C51" s="6" t="s">
        <v>226</v>
      </c>
      <c r="D51" s="7" t="s">
        <v>347</v>
      </c>
      <c r="E51" s="8">
        <v>1000</v>
      </c>
      <c r="F51" s="9" t="s">
        <v>3</v>
      </c>
      <c r="G51" s="64">
        <v>0</v>
      </c>
      <c r="H51" s="56">
        <f t="shared" si="0"/>
        <v>0</v>
      </c>
      <c r="I51" s="63" t="s">
        <v>410</v>
      </c>
      <c r="J51" s="65"/>
    </row>
    <row r="52" spans="1:10" ht="42.75" x14ac:dyDescent="0.3">
      <c r="A52" s="16">
        <v>48</v>
      </c>
      <c r="B52" s="13" t="s">
        <v>105</v>
      </c>
      <c r="C52" s="6" t="s">
        <v>227</v>
      </c>
      <c r="D52" s="7" t="s">
        <v>347</v>
      </c>
      <c r="E52" s="8">
        <v>1000</v>
      </c>
      <c r="F52" s="9" t="s">
        <v>3</v>
      </c>
      <c r="G52" s="64">
        <v>0</v>
      </c>
      <c r="H52" s="56">
        <f t="shared" si="0"/>
        <v>0</v>
      </c>
      <c r="I52" s="63" t="s">
        <v>410</v>
      </c>
      <c r="J52" s="65"/>
    </row>
    <row r="53" spans="1:10" ht="42.75" x14ac:dyDescent="0.3">
      <c r="A53" s="16">
        <v>49</v>
      </c>
      <c r="B53" s="14" t="s">
        <v>46</v>
      </c>
      <c r="C53" s="10" t="s">
        <v>228</v>
      </c>
      <c r="D53" s="7" t="s">
        <v>347</v>
      </c>
      <c r="E53" s="5">
        <v>220</v>
      </c>
      <c r="F53" s="12" t="s">
        <v>3</v>
      </c>
      <c r="G53" s="64">
        <v>0</v>
      </c>
      <c r="H53" s="56">
        <f t="shared" si="0"/>
        <v>0</v>
      </c>
      <c r="I53" s="63" t="s">
        <v>410</v>
      </c>
      <c r="J53" s="65"/>
    </row>
    <row r="54" spans="1:10" ht="42.75" x14ac:dyDescent="0.3">
      <c r="A54" s="16">
        <v>50</v>
      </c>
      <c r="B54" s="14" t="s">
        <v>44</v>
      </c>
      <c r="C54" s="10" t="s">
        <v>229</v>
      </c>
      <c r="D54" s="7" t="s">
        <v>347</v>
      </c>
      <c r="E54" s="5">
        <v>1600</v>
      </c>
      <c r="F54" s="12" t="s">
        <v>3</v>
      </c>
      <c r="G54" s="64">
        <v>0</v>
      </c>
      <c r="H54" s="56">
        <f t="shared" si="0"/>
        <v>0</v>
      </c>
      <c r="I54" s="63" t="s">
        <v>410</v>
      </c>
      <c r="J54" s="65"/>
    </row>
    <row r="55" spans="1:10" ht="42.75" x14ac:dyDescent="0.3">
      <c r="A55" s="16">
        <v>51</v>
      </c>
      <c r="B55" s="13" t="s">
        <v>44</v>
      </c>
      <c r="C55" s="6" t="s">
        <v>229</v>
      </c>
      <c r="D55" s="7" t="s">
        <v>347</v>
      </c>
      <c r="E55" s="8">
        <v>1000</v>
      </c>
      <c r="F55" s="9" t="s">
        <v>3</v>
      </c>
      <c r="G55" s="64">
        <v>0</v>
      </c>
      <c r="H55" s="56">
        <f t="shared" si="0"/>
        <v>0</v>
      </c>
      <c r="I55" s="63" t="s">
        <v>410</v>
      </c>
      <c r="J55" s="65"/>
    </row>
    <row r="56" spans="1:10" ht="42.75" x14ac:dyDescent="0.3">
      <c r="A56" s="16">
        <v>52</v>
      </c>
      <c r="B56" s="14" t="s">
        <v>20</v>
      </c>
      <c r="C56" s="10" t="s">
        <v>230</v>
      </c>
      <c r="D56" s="7" t="s">
        <v>347</v>
      </c>
      <c r="E56" s="5">
        <v>200</v>
      </c>
      <c r="F56" s="12" t="s">
        <v>3</v>
      </c>
      <c r="G56" s="64">
        <v>0</v>
      </c>
      <c r="H56" s="56">
        <f t="shared" si="0"/>
        <v>0</v>
      </c>
      <c r="I56" s="63" t="s">
        <v>410</v>
      </c>
      <c r="J56" s="65"/>
    </row>
    <row r="57" spans="1:10" ht="42.75" x14ac:dyDescent="0.3">
      <c r="A57" s="16">
        <v>53</v>
      </c>
      <c r="B57" s="14" t="s">
        <v>92</v>
      </c>
      <c r="C57" s="10" t="s">
        <v>231</v>
      </c>
      <c r="D57" s="7" t="s">
        <v>347</v>
      </c>
      <c r="E57" s="5">
        <v>200</v>
      </c>
      <c r="F57" s="12" t="s">
        <v>3</v>
      </c>
      <c r="G57" s="64">
        <v>0</v>
      </c>
      <c r="H57" s="56">
        <f t="shared" si="0"/>
        <v>0</v>
      </c>
      <c r="I57" s="63" t="s">
        <v>410</v>
      </c>
      <c r="J57" s="65"/>
    </row>
    <row r="58" spans="1:10" ht="42.75" x14ac:dyDescent="0.3">
      <c r="A58" s="16">
        <v>54</v>
      </c>
      <c r="B58" s="13" t="s">
        <v>106</v>
      </c>
      <c r="C58" s="6" t="s">
        <v>232</v>
      </c>
      <c r="D58" s="7" t="s">
        <v>347</v>
      </c>
      <c r="E58" s="8">
        <v>1000</v>
      </c>
      <c r="F58" s="9" t="s">
        <v>3</v>
      </c>
      <c r="G58" s="64">
        <v>0</v>
      </c>
      <c r="H58" s="56">
        <f t="shared" si="0"/>
        <v>0</v>
      </c>
      <c r="I58" s="63" t="s">
        <v>410</v>
      </c>
      <c r="J58" s="65"/>
    </row>
    <row r="59" spans="1:10" ht="42.75" x14ac:dyDescent="0.3">
      <c r="A59" s="16">
        <v>55</v>
      </c>
      <c r="B59" s="13" t="s">
        <v>107</v>
      </c>
      <c r="C59" s="6" t="s">
        <v>233</v>
      </c>
      <c r="D59" s="7" t="s">
        <v>347</v>
      </c>
      <c r="E59" s="8">
        <v>1000</v>
      </c>
      <c r="F59" s="9" t="s">
        <v>3</v>
      </c>
      <c r="G59" s="64">
        <v>0</v>
      </c>
      <c r="H59" s="56">
        <f t="shared" si="0"/>
        <v>0</v>
      </c>
      <c r="I59" s="63" t="s">
        <v>410</v>
      </c>
      <c r="J59" s="65"/>
    </row>
    <row r="60" spans="1:10" ht="42.75" x14ac:dyDescent="0.3">
      <c r="A60" s="16">
        <v>56</v>
      </c>
      <c r="B60" s="13" t="s">
        <v>108</v>
      </c>
      <c r="C60" s="6" t="s">
        <v>234</v>
      </c>
      <c r="D60" s="7" t="s">
        <v>347</v>
      </c>
      <c r="E60" s="8">
        <v>1000</v>
      </c>
      <c r="F60" s="9" t="s">
        <v>3</v>
      </c>
      <c r="G60" s="64">
        <v>0</v>
      </c>
      <c r="H60" s="56">
        <f t="shared" si="0"/>
        <v>0</v>
      </c>
      <c r="I60" s="63" t="s">
        <v>410</v>
      </c>
      <c r="J60" s="65"/>
    </row>
    <row r="61" spans="1:10" ht="42.75" x14ac:dyDescent="0.3">
      <c r="A61" s="16">
        <v>57</v>
      </c>
      <c r="B61" s="13" t="s">
        <v>109</v>
      </c>
      <c r="C61" s="6" t="s">
        <v>235</v>
      </c>
      <c r="D61" s="7" t="s">
        <v>347</v>
      </c>
      <c r="E61" s="8">
        <v>1000</v>
      </c>
      <c r="F61" s="9" t="s">
        <v>3</v>
      </c>
      <c r="G61" s="64">
        <v>0</v>
      </c>
      <c r="H61" s="56">
        <f t="shared" si="0"/>
        <v>0</v>
      </c>
      <c r="I61" s="63" t="s">
        <v>410</v>
      </c>
      <c r="J61" s="65"/>
    </row>
    <row r="62" spans="1:10" ht="42.75" x14ac:dyDescent="0.3">
      <c r="A62" s="16">
        <v>58</v>
      </c>
      <c r="B62" s="13" t="s">
        <v>110</v>
      </c>
      <c r="C62" s="6" t="s">
        <v>370</v>
      </c>
      <c r="D62" s="7" t="s">
        <v>347</v>
      </c>
      <c r="E62" s="8">
        <v>1000</v>
      </c>
      <c r="F62" s="9" t="s">
        <v>3</v>
      </c>
      <c r="G62" s="64">
        <v>0</v>
      </c>
      <c r="H62" s="56">
        <f t="shared" si="0"/>
        <v>0</v>
      </c>
      <c r="I62" s="63" t="s">
        <v>410</v>
      </c>
      <c r="J62" s="65"/>
    </row>
    <row r="63" spans="1:10" ht="42.75" x14ac:dyDescent="0.3">
      <c r="A63" s="16">
        <v>59</v>
      </c>
      <c r="B63" s="13" t="s">
        <v>111</v>
      </c>
      <c r="C63" s="6" t="s">
        <v>371</v>
      </c>
      <c r="D63" s="7" t="s">
        <v>347</v>
      </c>
      <c r="E63" s="8">
        <v>1000</v>
      </c>
      <c r="F63" s="9" t="s">
        <v>3</v>
      </c>
      <c r="G63" s="64">
        <v>0</v>
      </c>
      <c r="H63" s="56">
        <f t="shared" si="0"/>
        <v>0</v>
      </c>
      <c r="I63" s="63" t="s">
        <v>410</v>
      </c>
      <c r="J63" s="65"/>
    </row>
    <row r="64" spans="1:10" ht="42.75" x14ac:dyDescent="0.3">
      <c r="A64" s="16">
        <v>60</v>
      </c>
      <c r="B64" s="13" t="s">
        <v>191</v>
      </c>
      <c r="C64" s="6" t="s">
        <v>192</v>
      </c>
      <c r="D64" s="7" t="s">
        <v>347</v>
      </c>
      <c r="E64" s="8">
        <v>300</v>
      </c>
      <c r="F64" s="9" t="s">
        <v>3</v>
      </c>
      <c r="G64" s="64">
        <v>0</v>
      </c>
      <c r="H64" s="56">
        <f t="shared" si="0"/>
        <v>0</v>
      </c>
      <c r="I64" s="63" t="s">
        <v>410</v>
      </c>
      <c r="J64" s="65"/>
    </row>
    <row r="65" spans="1:10" ht="42.75" x14ac:dyDescent="0.3">
      <c r="A65" s="16">
        <v>61</v>
      </c>
      <c r="B65" s="13" t="s">
        <v>112</v>
      </c>
      <c r="C65" s="6" t="s">
        <v>238</v>
      </c>
      <c r="D65" s="7" t="s">
        <v>347</v>
      </c>
      <c r="E65" s="8">
        <v>300</v>
      </c>
      <c r="F65" s="9" t="s">
        <v>3</v>
      </c>
      <c r="G65" s="64">
        <v>0</v>
      </c>
      <c r="H65" s="56">
        <f t="shared" si="0"/>
        <v>0</v>
      </c>
      <c r="I65" s="63" t="s">
        <v>410</v>
      </c>
      <c r="J65" s="65"/>
    </row>
    <row r="66" spans="1:10" ht="42.75" x14ac:dyDescent="0.3">
      <c r="A66" s="16">
        <v>62</v>
      </c>
      <c r="B66" s="13" t="s">
        <v>113</v>
      </c>
      <c r="C66" s="6" t="s">
        <v>239</v>
      </c>
      <c r="D66" s="7" t="s">
        <v>347</v>
      </c>
      <c r="E66" s="8">
        <v>300</v>
      </c>
      <c r="F66" s="9" t="s">
        <v>3</v>
      </c>
      <c r="G66" s="64">
        <v>0</v>
      </c>
      <c r="H66" s="56">
        <f t="shared" si="0"/>
        <v>0</v>
      </c>
      <c r="I66" s="63" t="s">
        <v>410</v>
      </c>
      <c r="J66" s="65"/>
    </row>
    <row r="67" spans="1:10" ht="42.75" x14ac:dyDescent="0.3">
      <c r="A67" s="16">
        <v>63</v>
      </c>
      <c r="B67" s="13" t="s">
        <v>114</v>
      </c>
      <c r="C67" s="6" t="s">
        <v>240</v>
      </c>
      <c r="D67" s="7" t="s">
        <v>347</v>
      </c>
      <c r="E67" s="8">
        <v>300</v>
      </c>
      <c r="F67" s="9" t="s">
        <v>3</v>
      </c>
      <c r="G67" s="64">
        <v>0</v>
      </c>
      <c r="H67" s="56">
        <f t="shared" si="0"/>
        <v>0</v>
      </c>
      <c r="I67" s="63" t="s">
        <v>410</v>
      </c>
      <c r="J67" s="65"/>
    </row>
    <row r="68" spans="1:10" ht="42.75" x14ac:dyDescent="0.3">
      <c r="A68" s="16">
        <v>64</v>
      </c>
      <c r="B68" s="13" t="s">
        <v>115</v>
      </c>
      <c r="C68" s="6" t="s">
        <v>241</v>
      </c>
      <c r="D68" s="7" t="s">
        <v>347</v>
      </c>
      <c r="E68" s="8">
        <v>300</v>
      </c>
      <c r="F68" s="9" t="s">
        <v>3</v>
      </c>
      <c r="G68" s="64">
        <v>0</v>
      </c>
      <c r="H68" s="56">
        <f t="shared" si="0"/>
        <v>0</v>
      </c>
      <c r="I68" s="63" t="s">
        <v>410</v>
      </c>
      <c r="J68" s="65"/>
    </row>
    <row r="69" spans="1:10" ht="42.75" x14ac:dyDescent="0.3">
      <c r="A69" s="16">
        <v>65</v>
      </c>
      <c r="B69" s="13" t="s">
        <v>116</v>
      </c>
      <c r="C69" s="6" t="s">
        <v>242</v>
      </c>
      <c r="D69" s="7" t="s">
        <v>347</v>
      </c>
      <c r="E69" s="8">
        <v>300</v>
      </c>
      <c r="F69" s="9" t="s">
        <v>3</v>
      </c>
      <c r="G69" s="64">
        <v>0</v>
      </c>
      <c r="H69" s="56">
        <f t="shared" si="0"/>
        <v>0</v>
      </c>
      <c r="I69" s="63" t="s">
        <v>410</v>
      </c>
      <c r="J69" s="65"/>
    </row>
    <row r="70" spans="1:10" ht="42.75" x14ac:dyDescent="0.3">
      <c r="A70" s="16">
        <v>66</v>
      </c>
      <c r="B70" s="13" t="s">
        <v>117</v>
      </c>
      <c r="C70" s="6" t="s">
        <v>243</v>
      </c>
      <c r="D70" s="7" t="s">
        <v>347</v>
      </c>
      <c r="E70" s="8">
        <v>100</v>
      </c>
      <c r="F70" s="9" t="s">
        <v>3</v>
      </c>
      <c r="G70" s="64">
        <v>0</v>
      </c>
      <c r="H70" s="56">
        <f t="shared" ref="H70:H133" si="1">E70*G70</f>
        <v>0</v>
      </c>
      <c r="I70" s="63" t="s">
        <v>410</v>
      </c>
      <c r="J70" s="65"/>
    </row>
    <row r="71" spans="1:10" ht="42.75" x14ac:dyDescent="0.3">
      <c r="A71" s="16">
        <v>67</v>
      </c>
      <c r="B71" s="13" t="s">
        <v>196</v>
      </c>
      <c r="C71" s="6" t="s">
        <v>197</v>
      </c>
      <c r="D71" s="7" t="s">
        <v>347</v>
      </c>
      <c r="E71" s="8">
        <v>300</v>
      </c>
      <c r="F71" s="9" t="s">
        <v>3</v>
      </c>
      <c r="G71" s="64">
        <v>0</v>
      </c>
      <c r="H71" s="56">
        <f t="shared" si="1"/>
        <v>0</v>
      </c>
      <c r="I71" s="63" t="s">
        <v>410</v>
      </c>
      <c r="J71" s="65"/>
    </row>
    <row r="72" spans="1:10" ht="42.75" x14ac:dyDescent="0.3">
      <c r="A72" s="16">
        <v>68</v>
      </c>
      <c r="B72" s="13" t="s">
        <v>194</v>
      </c>
      <c r="C72" s="6" t="s">
        <v>195</v>
      </c>
      <c r="D72" s="7" t="s">
        <v>347</v>
      </c>
      <c r="E72" s="8">
        <v>500</v>
      </c>
      <c r="F72" s="9" t="s">
        <v>3</v>
      </c>
      <c r="G72" s="64">
        <v>0</v>
      </c>
      <c r="H72" s="56">
        <f t="shared" si="1"/>
        <v>0</v>
      </c>
      <c r="I72" s="63" t="s">
        <v>410</v>
      </c>
      <c r="J72" s="65"/>
    </row>
    <row r="73" spans="1:10" ht="42.75" x14ac:dyDescent="0.3">
      <c r="A73" s="16">
        <v>69</v>
      </c>
      <c r="B73" s="14" t="s">
        <v>41</v>
      </c>
      <c r="C73" s="10" t="s">
        <v>244</v>
      </c>
      <c r="D73" s="7" t="s">
        <v>216</v>
      </c>
      <c r="E73" s="5">
        <v>1000</v>
      </c>
      <c r="F73" s="12" t="s">
        <v>3</v>
      </c>
      <c r="G73" s="64">
        <v>0</v>
      </c>
      <c r="H73" s="56">
        <f t="shared" si="1"/>
        <v>0</v>
      </c>
      <c r="I73" s="63" t="s">
        <v>410</v>
      </c>
      <c r="J73" s="66" t="s">
        <v>357</v>
      </c>
    </row>
    <row r="74" spans="1:10" ht="42.75" x14ac:dyDescent="0.3">
      <c r="A74" s="16">
        <v>70</v>
      </c>
      <c r="B74" s="13" t="s">
        <v>119</v>
      </c>
      <c r="C74" s="6" t="s">
        <v>245</v>
      </c>
      <c r="D74" s="7" t="s">
        <v>216</v>
      </c>
      <c r="E74" s="8">
        <v>500</v>
      </c>
      <c r="F74" s="9" t="s">
        <v>3</v>
      </c>
      <c r="G74" s="64">
        <v>0</v>
      </c>
      <c r="H74" s="56">
        <f t="shared" si="1"/>
        <v>0</v>
      </c>
      <c r="I74" s="63" t="s">
        <v>410</v>
      </c>
      <c r="J74" s="66" t="s">
        <v>357</v>
      </c>
    </row>
    <row r="75" spans="1:10" ht="42.75" x14ac:dyDescent="0.3">
      <c r="A75" s="16">
        <v>71</v>
      </c>
      <c r="B75" s="13" t="s">
        <v>118</v>
      </c>
      <c r="C75" s="6" t="s">
        <v>246</v>
      </c>
      <c r="D75" s="7" t="s">
        <v>216</v>
      </c>
      <c r="E75" s="8">
        <v>500</v>
      </c>
      <c r="F75" s="9" t="s">
        <v>3</v>
      </c>
      <c r="G75" s="64">
        <v>0</v>
      </c>
      <c r="H75" s="56">
        <f t="shared" si="1"/>
        <v>0</v>
      </c>
      <c r="I75" s="63" t="s">
        <v>410</v>
      </c>
      <c r="J75" s="66" t="s">
        <v>357</v>
      </c>
    </row>
    <row r="76" spans="1:10" ht="42.75" x14ac:dyDescent="0.3">
      <c r="A76" s="16">
        <v>72</v>
      </c>
      <c r="B76" s="13" t="s">
        <v>120</v>
      </c>
      <c r="C76" s="6" t="s">
        <v>247</v>
      </c>
      <c r="D76" s="7" t="s">
        <v>216</v>
      </c>
      <c r="E76" s="8">
        <v>500</v>
      </c>
      <c r="F76" s="9" t="s">
        <v>3</v>
      </c>
      <c r="G76" s="64">
        <v>0</v>
      </c>
      <c r="H76" s="56">
        <f t="shared" si="1"/>
        <v>0</v>
      </c>
      <c r="I76" s="63" t="s">
        <v>410</v>
      </c>
      <c r="J76" s="66" t="s">
        <v>357</v>
      </c>
    </row>
    <row r="77" spans="1:10" ht="42.75" x14ac:dyDescent="0.3">
      <c r="A77" s="16">
        <v>73</v>
      </c>
      <c r="B77" s="14" t="s">
        <v>12</v>
      </c>
      <c r="C77" s="10" t="s">
        <v>248</v>
      </c>
      <c r="D77" s="7" t="s">
        <v>216</v>
      </c>
      <c r="E77" s="5">
        <v>200</v>
      </c>
      <c r="F77" s="12" t="s">
        <v>3</v>
      </c>
      <c r="G77" s="64">
        <v>0</v>
      </c>
      <c r="H77" s="56">
        <f t="shared" si="1"/>
        <v>0</v>
      </c>
      <c r="I77" s="63" t="s">
        <v>410</v>
      </c>
      <c r="J77" s="66" t="s">
        <v>357</v>
      </c>
    </row>
    <row r="78" spans="1:10" ht="42.75" x14ac:dyDescent="0.3">
      <c r="A78" s="16">
        <v>74</v>
      </c>
      <c r="B78" s="13" t="s">
        <v>121</v>
      </c>
      <c r="C78" s="6" t="s">
        <v>249</v>
      </c>
      <c r="D78" s="7" t="s">
        <v>216</v>
      </c>
      <c r="E78" s="8">
        <v>300</v>
      </c>
      <c r="F78" s="9" t="s">
        <v>3</v>
      </c>
      <c r="G78" s="64">
        <v>0</v>
      </c>
      <c r="H78" s="56">
        <f t="shared" si="1"/>
        <v>0</v>
      </c>
      <c r="I78" s="63" t="s">
        <v>410</v>
      </c>
      <c r="J78" s="66" t="s">
        <v>357</v>
      </c>
    </row>
    <row r="79" spans="1:10" ht="42.75" x14ac:dyDescent="0.3">
      <c r="A79" s="16">
        <v>75</v>
      </c>
      <c r="B79" s="13" t="s">
        <v>122</v>
      </c>
      <c r="C79" s="6" t="s">
        <v>250</v>
      </c>
      <c r="D79" s="7" t="s">
        <v>216</v>
      </c>
      <c r="E79" s="8">
        <v>500</v>
      </c>
      <c r="F79" s="9" t="s">
        <v>3</v>
      </c>
      <c r="G79" s="64">
        <v>0</v>
      </c>
      <c r="H79" s="56">
        <f t="shared" si="1"/>
        <v>0</v>
      </c>
      <c r="I79" s="63" t="s">
        <v>410</v>
      </c>
      <c r="J79" s="66" t="s">
        <v>357</v>
      </c>
    </row>
    <row r="80" spans="1:10" ht="42.75" x14ac:dyDescent="0.3">
      <c r="A80" s="16">
        <v>76</v>
      </c>
      <c r="B80" s="14" t="s">
        <v>93</v>
      </c>
      <c r="C80" s="10" t="s">
        <v>251</v>
      </c>
      <c r="D80" s="7" t="s">
        <v>216</v>
      </c>
      <c r="E80" s="5">
        <v>500</v>
      </c>
      <c r="F80" s="12" t="s">
        <v>3</v>
      </c>
      <c r="G80" s="64">
        <v>0</v>
      </c>
      <c r="H80" s="56">
        <f t="shared" si="1"/>
        <v>0</v>
      </c>
      <c r="I80" s="63" t="s">
        <v>410</v>
      </c>
      <c r="J80" s="66" t="s">
        <v>357</v>
      </c>
    </row>
    <row r="81" spans="1:10" ht="42.75" x14ac:dyDescent="0.3">
      <c r="A81" s="16">
        <v>77</v>
      </c>
      <c r="B81" s="14" t="s">
        <v>53</v>
      </c>
      <c r="C81" s="10" t="s">
        <v>252</v>
      </c>
      <c r="D81" s="7" t="s">
        <v>216</v>
      </c>
      <c r="E81" s="5">
        <v>500</v>
      </c>
      <c r="F81" s="12" t="s">
        <v>3</v>
      </c>
      <c r="G81" s="64">
        <v>0</v>
      </c>
      <c r="H81" s="56">
        <f t="shared" si="1"/>
        <v>0</v>
      </c>
      <c r="I81" s="63" t="s">
        <v>410</v>
      </c>
      <c r="J81" s="66" t="s">
        <v>357</v>
      </c>
    </row>
    <row r="82" spans="1:10" ht="42.75" x14ac:dyDescent="0.3">
      <c r="A82" s="16">
        <v>78</v>
      </c>
      <c r="B82" s="13" t="s">
        <v>123</v>
      </c>
      <c r="C82" s="6" t="s">
        <v>253</v>
      </c>
      <c r="D82" s="7" t="s">
        <v>216</v>
      </c>
      <c r="E82" s="8">
        <v>300</v>
      </c>
      <c r="F82" s="9" t="s">
        <v>3</v>
      </c>
      <c r="G82" s="64">
        <v>0</v>
      </c>
      <c r="H82" s="56">
        <f t="shared" si="1"/>
        <v>0</v>
      </c>
      <c r="I82" s="63" t="s">
        <v>410</v>
      </c>
      <c r="J82" s="66" t="s">
        <v>357</v>
      </c>
    </row>
    <row r="83" spans="1:10" ht="42.75" x14ac:dyDescent="0.3">
      <c r="A83" s="16">
        <v>79</v>
      </c>
      <c r="B83" s="13" t="s">
        <v>124</v>
      </c>
      <c r="C83" s="6" t="s">
        <v>254</v>
      </c>
      <c r="D83" s="7" t="s">
        <v>216</v>
      </c>
      <c r="E83" s="8">
        <v>200</v>
      </c>
      <c r="F83" s="9" t="s">
        <v>3</v>
      </c>
      <c r="G83" s="64">
        <v>0</v>
      </c>
      <c r="H83" s="56">
        <f t="shared" si="1"/>
        <v>0</v>
      </c>
      <c r="I83" s="63" t="s">
        <v>410</v>
      </c>
      <c r="J83" s="66" t="s">
        <v>357</v>
      </c>
    </row>
    <row r="84" spans="1:10" ht="42.75" x14ac:dyDescent="0.3">
      <c r="A84" s="16">
        <v>80</v>
      </c>
      <c r="B84" s="13" t="s">
        <v>125</v>
      </c>
      <c r="C84" s="6" t="s">
        <v>255</v>
      </c>
      <c r="D84" s="7" t="s">
        <v>216</v>
      </c>
      <c r="E84" s="8">
        <v>100</v>
      </c>
      <c r="F84" s="9" t="s">
        <v>3</v>
      </c>
      <c r="G84" s="64">
        <v>0</v>
      </c>
      <c r="H84" s="56">
        <f t="shared" si="1"/>
        <v>0</v>
      </c>
      <c r="I84" s="63" t="s">
        <v>410</v>
      </c>
      <c r="J84" s="66" t="s">
        <v>357</v>
      </c>
    </row>
    <row r="85" spans="1:10" ht="42.75" x14ac:dyDescent="0.3">
      <c r="A85" s="16">
        <v>81</v>
      </c>
      <c r="B85" s="13" t="s">
        <v>126</v>
      </c>
      <c r="C85" s="6" t="s">
        <v>256</v>
      </c>
      <c r="D85" s="7" t="s">
        <v>216</v>
      </c>
      <c r="E85" s="8">
        <v>100</v>
      </c>
      <c r="F85" s="9" t="s">
        <v>3</v>
      </c>
      <c r="G85" s="64">
        <v>0</v>
      </c>
      <c r="H85" s="56">
        <f t="shared" si="1"/>
        <v>0</v>
      </c>
      <c r="I85" s="63" t="s">
        <v>410</v>
      </c>
      <c r="J85" s="66" t="s">
        <v>357</v>
      </c>
    </row>
    <row r="86" spans="1:10" ht="42.75" x14ac:dyDescent="0.3">
      <c r="A86" s="16">
        <v>82</v>
      </c>
      <c r="B86" s="13" t="s">
        <v>127</v>
      </c>
      <c r="C86" s="6" t="s">
        <v>257</v>
      </c>
      <c r="D86" s="7" t="s">
        <v>216</v>
      </c>
      <c r="E86" s="8">
        <v>500</v>
      </c>
      <c r="F86" s="9" t="s">
        <v>3</v>
      </c>
      <c r="G86" s="64">
        <v>0</v>
      </c>
      <c r="H86" s="56">
        <f t="shared" si="1"/>
        <v>0</v>
      </c>
      <c r="I86" s="63" t="s">
        <v>410</v>
      </c>
      <c r="J86" s="66" t="s">
        <v>357</v>
      </c>
    </row>
    <row r="87" spans="1:10" ht="42.75" x14ac:dyDescent="0.3">
      <c r="A87" s="16">
        <v>83</v>
      </c>
      <c r="B87" s="14" t="s">
        <v>47</v>
      </c>
      <c r="C87" s="10" t="s">
        <v>258</v>
      </c>
      <c r="D87" s="7" t="s">
        <v>216</v>
      </c>
      <c r="E87" s="5">
        <v>200</v>
      </c>
      <c r="F87" s="12" t="s">
        <v>3</v>
      </c>
      <c r="G87" s="64">
        <v>0</v>
      </c>
      <c r="H87" s="56">
        <f t="shared" si="1"/>
        <v>0</v>
      </c>
      <c r="I87" s="63" t="s">
        <v>410</v>
      </c>
      <c r="J87" s="66" t="s">
        <v>357</v>
      </c>
    </row>
    <row r="88" spans="1:10" ht="42.75" x14ac:dyDescent="0.3">
      <c r="A88" s="16">
        <v>84</v>
      </c>
      <c r="B88" s="14" t="s">
        <v>13</v>
      </c>
      <c r="C88" s="10" t="s">
        <v>259</v>
      </c>
      <c r="D88" s="7" t="s">
        <v>216</v>
      </c>
      <c r="E88" s="5">
        <v>600</v>
      </c>
      <c r="F88" s="12" t="s">
        <v>3</v>
      </c>
      <c r="G88" s="64">
        <v>0</v>
      </c>
      <c r="H88" s="56">
        <f t="shared" si="1"/>
        <v>0</v>
      </c>
      <c r="I88" s="63" t="s">
        <v>410</v>
      </c>
      <c r="J88" s="66" t="s">
        <v>357</v>
      </c>
    </row>
    <row r="89" spans="1:10" ht="42.75" x14ac:dyDescent="0.3">
      <c r="A89" s="16">
        <v>85</v>
      </c>
      <c r="B89" s="13" t="s">
        <v>128</v>
      </c>
      <c r="C89" s="6" t="s">
        <v>260</v>
      </c>
      <c r="D89" s="7" t="s">
        <v>216</v>
      </c>
      <c r="E89" s="8">
        <v>500</v>
      </c>
      <c r="F89" s="9" t="s">
        <v>3</v>
      </c>
      <c r="G89" s="64">
        <v>0</v>
      </c>
      <c r="H89" s="56">
        <f t="shared" si="1"/>
        <v>0</v>
      </c>
      <c r="I89" s="63" t="s">
        <v>410</v>
      </c>
      <c r="J89" s="66" t="s">
        <v>357</v>
      </c>
    </row>
    <row r="90" spans="1:10" ht="42.75" x14ac:dyDescent="0.3">
      <c r="A90" s="16">
        <v>86</v>
      </c>
      <c r="B90" s="13" t="s">
        <v>129</v>
      </c>
      <c r="C90" s="6" t="s">
        <v>261</v>
      </c>
      <c r="D90" s="7" t="s">
        <v>216</v>
      </c>
      <c r="E90" s="8">
        <v>500</v>
      </c>
      <c r="F90" s="9" t="s">
        <v>3</v>
      </c>
      <c r="G90" s="64">
        <v>0</v>
      </c>
      <c r="H90" s="56">
        <f t="shared" si="1"/>
        <v>0</v>
      </c>
      <c r="I90" s="63" t="s">
        <v>410</v>
      </c>
      <c r="J90" s="66" t="s">
        <v>357</v>
      </c>
    </row>
    <row r="91" spans="1:10" ht="42.75" x14ac:dyDescent="0.3">
      <c r="A91" s="16">
        <v>87</v>
      </c>
      <c r="B91" s="13" t="s">
        <v>130</v>
      </c>
      <c r="C91" s="6" t="s">
        <v>262</v>
      </c>
      <c r="D91" s="7" t="s">
        <v>216</v>
      </c>
      <c r="E91" s="8">
        <v>500</v>
      </c>
      <c r="F91" s="9" t="s">
        <v>3</v>
      </c>
      <c r="G91" s="64">
        <v>0</v>
      </c>
      <c r="H91" s="56">
        <f t="shared" si="1"/>
        <v>0</v>
      </c>
      <c r="I91" s="63" t="s">
        <v>410</v>
      </c>
      <c r="J91" s="66" t="s">
        <v>357</v>
      </c>
    </row>
    <row r="92" spans="1:10" ht="42.75" x14ac:dyDescent="0.3">
      <c r="A92" s="16">
        <v>88</v>
      </c>
      <c r="B92" s="14" t="s">
        <v>25</v>
      </c>
      <c r="C92" s="10" t="s">
        <v>263</v>
      </c>
      <c r="D92" s="7" t="s">
        <v>216</v>
      </c>
      <c r="E92" s="5">
        <v>800</v>
      </c>
      <c r="F92" s="12" t="s">
        <v>3</v>
      </c>
      <c r="G92" s="64">
        <v>0</v>
      </c>
      <c r="H92" s="56">
        <f t="shared" si="1"/>
        <v>0</v>
      </c>
      <c r="I92" s="63" t="s">
        <v>410</v>
      </c>
      <c r="J92" s="66" t="s">
        <v>357</v>
      </c>
    </row>
    <row r="93" spans="1:10" ht="42.75" x14ac:dyDescent="0.3">
      <c r="A93" s="16">
        <v>89</v>
      </c>
      <c r="B93" s="14" t="s">
        <v>24</v>
      </c>
      <c r="C93" s="10" t="s">
        <v>264</v>
      </c>
      <c r="D93" s="7" t="s">
        <v>216</v>
      </c>
      <c r="E93" s="5">
        <v>800</v>
      </c>
      <c r="F93" s="12" t="s">
        <v>3</v>
      </c>
      <c r="G93" s="64">
        <v>0</v>
      </c>
      <c r="H93" s="56">
        <f t="shared" si="1"/>
        <v>0</v>
      </c>
      <c r="I93" s="63" t="s">
        <v>410</v>
      </c>
      <c r="J93" s="66" t="s">
        <v>357</v>
      </c>
    </row>
    <row r="94" spans="1:10" ht="42.75" x14ac:dyDescent="0.3">
      <c r="A94" s="16">
        <v>90</v>
      </c>
      <c r="B94" s="13" t="s">
        <v>131</v>
      </c>
      <c r="C94" s="6" t="s">
        <v>265</v>
      </c>
      <c r="D94" s="7" t="s">
        <v>216</v>
      </c>
      <c r="E94" s="8">
        <v>500</v>
      </c>
      <c r="F94" s="9" t="s">
        <v>3</v>
      </c>
      <c r="G94" s="64">
        <v>0</v>
      </c>
      <c r="H94" s="56">
        <f t="shared" si="1"/>
        <v>0</v>
      </c>
      <c r="I94" s="63" t="s">
        <v>410</v>
      </c>
      <c r="J94" s="66" t="s">
        <v>357</v>
      </c>
    </row>
    <row r="95" spans="1:10" ht="42.75" x14ac:dyDescent="0.3">
      <c r="A95" s="16">
        <v>91</v>
      </c>
      <c r="B95" s="13" t="s">
        <v>132</v>
      </c>
      <c r="C95" s="6" t="s">
        <v>266</v>
      </c>
      <c r="D95" s="7" t="s">
        <v>216</v>
      </c>
      <c r="E95" s="8">
        <v>500</v>
      </c>
      <c r="F95" s="9" t="s">
        <v>3</v>
      </c>
      <c r="G95" s="64">
        <v>0</v>
      </c>
      <c r="H95" s="56">
        <f t="shared" si="1"/>
        <v>0</v>
      </c>
      <c r="I95" s="63" t="s">
        <v>410</v>
      </c>
      <c r="J95" s="66" t="s">
        <v>357</v>
      </c>
    </row>
    <row r="96" spans="1:10" ht="42.75" x14ac:dyDescent="0.3">
      <c r="A96" s="16">
        <v>92</v>
      </c>
      <c r="B96" s="13" t="s">
        <v>133</v>
      </c>
      <c r="C96" s="6" t="s">
        <v>267</v>
      </c>
      <c r="D96" s="7" t="s">
        <v>216</v>
      </c>
      <c r="E96" s="8">
        <v>500</v>
      </c>
      <c r="F96" s="9" t="s">
        <v>3</v>
      </c>
      <c r="G96" s="64">
        <v>0</v>
      </c>
      <c r="H96" s="56">
        <f t="shared" si="1"/>
        <v>0</v>
      </c>
      <c r="I96" s="63" t="s">
        <v>410</v>
      </c>
      <c r="J96" s="66" t="s">
        <v>357</v>
      </c>
    </row>
    <row r="97" spans="1:10" ht="42.75" x14ac:dyDescent="0.3">
      <c r="A97" s="16">
        <v>93</v>
      </c>
      <c r="B97" s="14" t="s">
        <v>17</v>
      </c>
      <c r="C97" s="10" t="s">
        <v>268</v>
      </c>
      <c r="D97" s="7" t="s">
        <v>348</v>
      </c>
      <c r="E97" s="5">
        <v>5</v>
      </c>
      <c r="F97" s="12" t="s">
        <v>3</v>
      </c>
      <c r="G97" s="64">
        <v>0</v>
      </c>
      <c r="H97" s="56">
        <f t="shared" si="1"/>
        <v>0</v>
      </c>
      <c r="I97" s="63" t="s">
        <v>410</v>
      </c>
      <c r="J97" s="66" t="s">
        <v>358</v>
      </c>
    </row>
    <row r="98" spans="1:10" ht="42.75" x14ac:dyDescent="0.3">
      <c r="A98" s="16">
        <v>94</v>
      </c>
      <c r="B98" s="13" t="s">
        <v>134</v>
      </c>
      <c r="C98" s="6" t="s">
        <v>269</v>
      </c>
      <c r="D98" s="7" t="s">
        <v>348</v>
      </c>
      <c r="E98" s="8">
        <v>500</v>
      </c>
      <c r="F98" s="9" t="s">
        <v>3</v>
      </c>
      <c r="G98" s="64">
        <v>0</v>
      </c>
      <c r="H98" s="56">
        <f t="shared" si="1"/>
        <v>0</v>
      </c>
      <c r="I98" s="63" t="s">
        <v>410</v>
      </c>
      <c r="J98" s="66" t="s">
        <v>358</v>
      </c>
    </row>
    <row r="99" spans="1:10" ht="42.75" x14ac:dyDescent="0.3">
      <c r="A99" s="16">
        <v>95</v>
      </c>
      <c r="B99" s="14" t="s">
        <v>19</v>
      </c>
      <c r="C99" s="10" t="s">
        <v>270</v>
      </c>
      <c r="D99" s="7" t="s">
        <v>348</v>
      </c>
      <c r="E99" s="5">
        <v>500</v>
      </c>
      <c r="F99" s="12" t="s">
        <v>3</v>
      </c>
      <c r="G99" s="64">
        <v>0</v>
      </c>
      <c r="H99" s="56">
        <f t="shared" si="1"/>
        <v>0</v>
      </c>
      <c r="I99" s="63" t="s">
        <v>410</v>
      </c>
      <c r="J99" s="66" t="s">
        <v>358</v>
      </c>
    </row>
    <row r="100" spans="1:10" ht="42.75" x14ac:dyDescent="0.3">
      <c r="A100" s="16">
        <v>96</v>
      </c>
      <c r="B100" s="13" t="s">
        <v>135</v>
      </c>
      <c r="C100" s="6" t="s">
        <v>271</v>
      </c>
      <c r="D100" s="7" t="s">
        <v>348</v>
      </c>
      <c r="E100" s="8">
        <v>500</v>
      </c>
      <c r="F100" s="9" t="s">
        <v>3</v>
      </c>
      <c r="G100" s="64">
        <v>0</v>
      </c>
      <c r="H100" s="56">
        <f t="shared" si="1"/>
        <v>0</v>
      </c>
      <c r="I100" s="63" t="s">
        <v>410</v>
      </c>
      <c r="J100" s="66" t="s">
        <v>358</v>
      </c>
    </row>
    <row r="101" spans="1:10" ht="42.75" x14ac:dyDescent="0.3">
      <c r="A101" s="16">
        <v>97</v>
      </c>
      <c r="B101" s="13" t="s">
        <v>136</v>
      </c>
      <c r="C101" s="6" t="s">
        <v>272</v>
      </c>
      <c r="D101" s="7" t="s">
        <v>348</v>
      </c>
      <c r="E101" s="8">
        <v>500</v>
      </c>
      <c r="F101" s="9" t="s">
        <v>3</v>
      </c>
      <c r="G101" s="64">
        <v>0</v>
      </c>
      <c r="H101" s="56">
        <f t="shared" si="1"/>
        <v>0</v>
      </c>
      <c r="I101" s="63" t="s">
        <v>410</v>
      </c>
      <c r="J101" s="66" t="s">
        <v>358</v>
      </c>
    </row>
    <row r="102" spans="1:10" ht="42.75" x14ac:dyDescent="0.3">
      <c r="A102" s="16">
        <v>98</v>
      </c>
      <c r="B102" s="13" t="s">
        <v>137</v>
      </c>
      <c r="C102" s="6" t="s">
        <v>273</v>
      </c>
      <c r="D102" s="7" t="s">
        <v>348</v>
      </c>
      <c r="E102" s="8">
        <v>500</v>
      </c>
      <c r="F102" s="9" t="s">
        <v>3</v>
      </c>
      <c r="G102" s="64">
        <v>0</v>
      </c>
      <c r="H102" s="56">
        <f t="shared" si="1"/>
        <v>0</v>
      </c>
      <c r="I102" s="63" t="s">
        <v>410</v>
      </c>
      <c r="J102" s="66" t="s">
        <v>358</v>
      </c>
    </row>
    <row r="103" spans="1:10" ht="42.75" x14ac:dyDescent="0.3">
      <c r="A103" s="16">
        <v>99</v>
      </c>
      <c r="B103" s="13" t="s">
        <v>138</v>
      </c>
      <c r="C103" s="6" t="s">
        <v>274</v>
      </c>
      <c r="D103" s="7" t="s">
        <v>348</v>
      </c>
      <c r="E103" s="8">
        <v>500</v>
      </c>
      <c r="F103" s="9" t="s">
        <v>3</v>
      </c>
      <c r="G103" s="64">
        <v>0</v>
      </c>
      <c r="H103" s="56">
        <f t="shared" si="1"/>
        <v>0</v>
      </c>
      <c r="I103" s="63" t="s">
        <v>410</v>
      </c>
      <c r="J103" s="66" t="s">
        <v>358</v>
      </c>
    </row>
    <row r="104" spans="1:10" ht="42.75" x14ac:dyDescent="0.3">
      <c r="A104" s="16">
        <v>100</v>
      </c>
      <c r="B104" s="13" t="s">
        <v>139</v>
      </c>
      <c r="C104" s="6" t="s">
        <v>275</v>
      </c>
      <c r="D104" s="7" t="s">
        <v>348</v>
      </c>
      <c r="E104" s="8">
        <v>200</v>
      </c>
      <c r="F104" s="9" t="s">
        <v>3</v>
      </c>
      <c r="G104" s="64">
        <v>0</v>
      </c>
      <c r="H104" s="56">
        <f t="shared" si="1"/>
        <v>0</v>
      </c>
      <c r="I104" s="63" t="s">
        <v>410</v>
      </c>
      <c r="J104" s="66" t="s">
        <v>358</v>
      </c>
    </row>
    <row r="105" spans="1:10" ht="42.75" x14ac:dyDescent="0.3">
      <c r="A105" s="16">
        <v>101</v>
      </c>
      <c r="B105" s="13" t="s">
        <v>140</v>
      </c>
      <c r="C105" s="6" t="s">
        <v>276</v>
      </c>
      <c r="D105" s="7" t="s">
        <v>348</v>
      </c>
      <c r="E105" s="8">
        <v>300</v>
      </c>
      <c r="F105" s="9" t="s">
        <v>3</v>
      </c>
      <c r="G105" s="64">
        <v>0</v>
      </c>
      <c r="H105" s="56">
        <f t="shared" si="1"/>
        <v>0</v>
      </c>
      <c r="I105" s="63" t="s">
        <v>410</v>
      </c>
      <c r="J105" s="66" t="s">
        <v>358</v>
      </c>
    </row>
    <row r="106" spans="1:10" ht="42.75" x14ac:dyDescent="0.3">
      <c r="A106" s="16">
        <v>102</v>
      </c>
      <c r="B106" s="13" t="s">
        <v>141</v>
      </c>
      <c r="C106" s="6" t="s">
        <v>277</v>
      </c>
      <c r="D106" s="7" t="s">
        <v>348</v>
      </c>
      <c r="E106" s="8">
        <v>300</v>
      </c>
      <c r="F106" s="9" t="s">
        <v>3</v>
      </c>
      <c r="G106" s="64">
        <v>0</v>
      </c>
      <c r="H106" s="56">
        <f t="shared" si="1"/>
        <v>0</v>
      </c>
      <c r="I106" s="63" t="s">
        <v>410</v>
      </c>
      <c r="J106" s="66" t="s">
        <v>358</v>
      </c>
    </row>
    <row r="107" spans="1:10" ht="42.75" x14ac:dyDescent="0.3">
      <c r="A107" s="16">
        <v>103</v>
      </c>
      <c r="B107" s="13" t="s">
        <v>142</v>
      </c>
      <c r="C107" s="6" t="s">
        <v>278</v>
      </c>
      <c r="D107" s="7" t="s">
        <v>348</v>
      </c>
      <c r="E107" s="8">
        <v>200</v>
      </c>
      <c r="F107" s="9" t="s">
        <v>3</v>
      </c>
      <c r="G107" s="64">
        <v>0</v>
      </c>
      <c r="H107" s="56">
        <f t="shared" si="1"/>
        <v>0</v>
      </c>
      <c r="I107" s="63" t="s">
        <v>410</v>
      </c>
      <c r="J107" s="66" t="s">
        <v>358</v>
      </c>
    </row>
    <row r="108" spans="1:10" ht="42.75" x14ac:dyDescent="0.3">
      <c r="A108" s="16">
        <v>104</v>
      </c>
      <c r="B108" s="14" t="s">
        <v>33</v>
      </c>
      <c r="C108" s="10" t="s">
        <v>279</v>
      </c>
      <c r="D108" s="7" t="s">
        <v>348</v>
      </c>
      <c r="E108" s="5">
        <v>100</v>
      </c>
      <c r="F108" s="12" t="s">
        <v>3</v>
      </c>
      <c r="G108" s="64">
        <v>0</v>
      </c>
      <c r="H108" s="56">
        <f t="shared" si="1"/>
        <v>0</v>
      </c>
      <c r="I108" s="63" t="s">
        <v>410</v>
      </c>
      <c r="J108" s="66" t="s">
        <v>358</v>
      </c>
    </row>
    <row r="109" spans="1:10" ht="42.75" x14ac:dyDescent="0.3">
      <c r="A109" s="16">
        <v>105</v>
      </c>
      <c r="B109" s="13" t="s">
        <v>143</v>
      </c>
      <c r="C109" s="6" t="s">
        <v>280</v>
      </c>
      <c r="D109" s="7" t="s">
        <v>348</v>
      </c>
      <c r="E109" s="8">
        <v>200</v>
      </c>
      <c r="F109" s="9" t="s">
        <v>3</v>
      </c>
      <c r="G109" s="64">
        <v>0</v>
      </c>
      <c r="H109" s="56">
        <f t="shared" si="1"/>
        <v>0</v>
      </c>
      <c r="I109" s="63" t="s">
        <v>410</v>
      </c>
      <c r="J109" s="66" t="s">
        <v>358</v>
      </c>
    </row>
    <row r="110" spans="1:10" ht="42.75" x14ac:dyDescent="0.3">
      <c r="A110" s="16">
        <v>106</v>
      </c>
      <c r="B110" s="13" t="s">
        <v>144</v>
      </c>
      <c r="C110" s="6" t="s">
        <v>281</v>
      </c>
      <c r="D110" s="7" t="s">
        <v>348</v>
      </c>
      <c r="E110" s="8">
        <v>100</v>
      </c>
      <c r="F110" s="9" t="s">
        <v>3</v>
      </c>
      <c r="G110" s="64">
        <v>0</v>
      </c>
      <c r="H110" s="56">
        <f t="shared" si="1"/>
        <v>0</v>
      </c>
      <c r="I110" s="63" t="s">
        <v>410</v>
      </c>
      <c r="J110" s="66" t="s">
        <v>358</v>
      </c>
    </row>
    <row r="111" spans="1:10" ht="42.75" x14ac:dyDescent="0.3">
      <c r="A111" s="16">
        <v>107</v>
      </c>
      <c r="B111" s="13" t="s">
        <v>184</v>
      </c>
      <c r="C111" s="6" t="s">
        <v>217</v>
      </c>
      <c r="D111" s="7" t="s">
        <v>348</v>
      </c>
      <c r="E111" s="8">
        <v>50</v>
      </c>
      <c r="F111" s="9" t="s">
        <v>3</v>
      </c>
      <c r="G111" s="64">
        <v>0</v>
      </c>
      <c r="H111" s="56">
        <f t="shared" si="1"/>
        <v>0</v>
      </c>
      <c r="I111" s="63" t="s">
        <v>410</v>
      </c>
      <c r="J111" s="66" t="s">
        <v>358</v>
      </c>
    </row>
    <row r="112" spans="1:10" ht="42.75" x14ac:dyDescent="0.3">
      <c r="A112" s="16">
        <v>108</v>
      </c>
      <c r="B112" s="13" t="s">
        <v>200</v>
      </c>
      <c r="C112" s="6" t="s">
        <v>282</v>
      </c>
      <c r="D112" s="11"/>
      <c r="E112" s="8">
        <v>500</v>
      </c>
      <c r="F112" s="9" t="s">
        <v>3</v>
      </c>
      <c r="G112" s="64">
        <v>0</v>
      </c>
      <c r="H112" s="56">
        <f t="shared" si="1"/>
        <v>0</v>
      </c>
      <c r="I112" s="63" t="s">
        <v>410</v>
      </c>
      <c r="J112" s="65"/>
    </row>
    <row r="113" spans="1:10" ht="42.75" x14ac:dyDescent="0.3">
      <c r="A113" s="16">
        <v>109</v>
      </c>
      <c r="B113" s="14" t="s">
        <v>34</v>
      </c>
      <c r="C113" s="10" t="s">
        <v>377</v>
      </c>
      <c r="D113" s="11" t="s">
        <v>362</v>
      </c>
      <c r="E113" s="5">
        <v>8</v>
      </c>
      <c r="F113" s="12" t="s">
        <v>3</v>
      </c>
      <c r="G113" s="64">
        <v>0</v>
      </c>
      <c r="H113" s="56">
        <f t="shared" si="1"/>
        <v>0</v>
      </c>
      <c r="I113" s="63" t="s">
        <v>410</v>
      </c>
      <c r="J113" s="65"/>
    </row>
    <row r="114" spans="1:10" ht="42.75" x14ac:dyDescent="0.3">
      <c r="A114" s="16">
        <v>110</v>
      </c>
      <c r="B114" s="14" t="s">
        <v>35</v>
      </c>
      <c r="C114" s="10" t="s">
        <v>378</v>
      </c>
      <c r="D114" s="11" t="s">
        <v>362</v>
      </c>
      <c r="E114" s="5">
        <v>20</v>
      </c>
      <c r="F114" s="12" t="s">
        <v>3</v>
      </c>
      <c r="G114" s="64">
        <v>0</v>
      </c>
      <c r="H114" s="56">
        <f t="shared" si="1"/>
        <v>0</v>
      </c>
      <c r="I114" s="63" t="s">
        <v>410</v>
      </c>
      <c r="J114" s="65"/>
    </row>
    <row r="115" spans="1:10" ht="42.75" x14ac:dyDescent="0.3">
      <c r="A115" s="16">
        <v>111</v>
      </c>
      <c r="B115" s="14" t="s">
        <v>36</v>
      </c>
      <c r="C115" s="10" t="s">
        <v>379</v>
      </c>
      <c r="D115" s="11" t="s">
        <v>362</v>
      </c>
      <c r="E115" s="5">
        <v>8</v>
      </c>
      <c r="F115" s="12" t="s">
        <v>3</v>
      </c>
      <c r="G115" s="64">
        <v>0</v>
      </c>
      <c r="H115" s="56">
        <f t="shared" si="1"/>
        <v>0</v>
      </c>
      <c r="I115" s="63" t="s">
        <v>410</v>
      </c>
      <c r="J115" s="65"/>
    </row>
    <row r="116" spans="1:10" ht="42.75" x14ac:dyDescent="0.3">
      <c r="A116" s="16">
        <v>112</v>
      </c>
      <c r="B116" s="14" t="s">
        <v>37</v>
      </c>
      <c r="C116" s="10" t="s">
        <v>380</v>
      </c>
      <c r="D116" s="11" t="s">
        <v>362</v>
      </c>
      <c r="E116" s="5">
        <v>16</v>
      </c>
      <c r="F116" s="12" t="s">
        <v>3</v>
      </c>
      <c r="G116" s="64">
        <v>0</v>
      </c>
      <c r="H116" s="56">
        <f t="shared" si="1"/>
        <v>0</v>
      </c>
      <c r="I116" s="63" t="s">
        <v>410</v>
      </c>
      <c r="J116" s="65"/>
    </row>
    <row r="117" spans="1:10" ht="42.75" x14ac:dyDescent="0.3">
      <c r="A117" s="16">
        <v>113</v>
      </c>
      <c r="B117" s="14" t="s">
        <v>38</v>
      </c>
      <c r="C117" s="10" t="s">
        <v>381</v>
      </c>
      <c r="D117" s="11" t="s">
        <v>362</v>
      </c>
      <c r="E117" s="5">
        <v>4</v>
      </c>
      <c r="F117" s="12" t="s">
        <v>3</v>
      </c>
      <c r="G117" s="64">
        <v>0</v>
      </c>
      <c r="H117" s="56">
        <f t="shared" si="1"/>
        <v>0</v>
      </c>
      <c r="I117" s="63" t="s">
        <v>410</v>
      </c>
      <c r="J117" s="65"/>
    </row>
    <row r="118" spans="1:10" ht="42.75" x14ac:dyDescent="0.3">
      <c r="A118" s="16">
        <v>114</v>
      </c>
      <c r="B118" s="14" t="s">
        <v>39</v>
      </c>
      <c r="C118" s="10" t="s">
        <v>382</v>
      </c>
      <c r="D118" s="11" t="s">
        <v>362</v>
      </c>
      <c r="E118" s="5">
        <v>20</v>
      </c>
      <c r="F118" s="12" t="s">
        <v>3</v>
      </c>
      <c r="G118" s="64">
        <v>0</v>
      </c>
      <c r="H118" s="56">
        <f t="shared" si="1"/>
        <v>0</v>
      </c>
      <c r="I118" s="63" t="s">
        <v>410</v>
      </c>
      <c r="J118" s="65"/>
    </row>
    <row r="119" spans="1:10" ht="42.75" x14ac:dyDescent="0.3">
      <c r="A119" s="16">
        <v>115</v>
      </c>
      <c r="B119" s="14" t="s">
        <v>40</v>
      </c>
      <c r="C119" s="10" t="s">
        <v>383</v>
      </c>
      <c r="D119" s="11" t="s">
        <v>362</v>
      </c>
      <c r="E119" s="5">
        <v>8</v>
      </c>
      <c r="F119" s="12" t="s">
        <v>3</v>
      </c>
      <c r="G119" s="64">
        <v>0</v>
      </c>
      <c r="H119" s="56">
        <f t="shared" si="1"/>
        <v>0</v>
      </c>
      <c r="I119" s="63" t="s">
        <v>410</v>
      </c>
      <c r="J119" s="65"/>
    </row>
    <row r="120" spans="1:10" ht="42.75" x14ac:dyDescent="0.3">
      <c r="A120" s="16">
        <v>116</v>
      </c>
      <c r="B120" s="14" t="s">
        <v>56</v>
      </c>
      <c r="C120" s="10" t="s">
        <v>283</v>
      </c>
      <c r="D120" s="11"/>
      <c r="E120" s="5">
        <v>50</v>
      </c>
      <c r="F120" s="12" t="s">
        <v>3</v>
      </c>
      <c r="G120" s="64">
        <v>0</v>
      </c>
      <c r="H120" s="56">
        <f t="shared" si="1"/>
        <v>0</v>
      </c>
      <c r="I120" s="63" t="s">
        <v>410</v>
      </c>
      <c r="J120" s="65"/>
    </row>
    <row r="121" spans="1:10" ht="42.75" x14ac:dyDescent="0.3">
      <c r="A121" s="16">
        <v>117</v>
      </c>
      <c r="B121" s="14" t="s">
        <v>23</v>
      </c>
      <c r="C121" s="10" t="s">
        <v>284</v>
      </c>
      <c r="D121" s="11"/>
      <c r="E121" s="5">
        <v>20</v>
      </c>
      <c r="F121" s="12" t="s">
        <v>3</v>
      </c>
      <c r="G121" s="64">
        <v>0</v>
      </c>
      <c r="H121" s="56">
        <f t="shared" si="1"/>
        <v>0</v>
      </c>
      <c r="I121" s="63" t="s">
        <v>410</v>
      </c>
      <c r="J121" s="65"/>
    </row>
    <row r="122" spans="1:10" ht="42.75" x14ac:dyDescent="0.3">
      <c r="A122" s="16">
        <v>118</v>
      </c>
      <c r="B122" s="13" t="s">
        <v>147</v>
      </c>
      <c r="C122" s="6" t="s">
        <v>285</v>
      </c>
      <c r="D122" s="7" t="s">
        <v>219</v>
      </c>
      <c r="E122" s="8">
        <v>500</v>
      </c>
      <c r="F122" s="9" t="s">
        <v>3</v>
      </c>
      <c r="G122" s="64">
        <v>0</v>
      </c>
      <c r="H122" s="56">
        <f t="shared" si="1"/>
        <v>0</v>
      </c>
      <c r="I122" s="63" t="s">
        <v>410</v>
      </c>
      <c r="J122" s="65"/>
    </row>
    <row r="123" spans="1:10" ht="42.75" x14ac:dyDescent="0.3">
      <c r="A123" s="16">
        <v>119</v>
      </c>
      <c r="B123" s="13" t="s">
        <v>145</v>
      </c>
      <c r="C123" s="6" t="s">
        <v>286</v>
      </c>
      <c r="D123" s="7" t="s">
        <v>219</v>
      </c>
      <c r="E123" s="8">
        <v>500</v>
      </c>
      <c r="F123" s="9" t="s">
        <v>3</v>
      </c>
      <c r="G123" s="64">
        <v>0</v>
      </c>
      <c r="H123" s="56">
        <f t="shared" si="1"/>
        <v>0</v>
      </c>
      <c r="I123" s="63" t="s">
        <v>410</v>
      </c>
      <c r="J123" s="65"/>
    </row>
    <row r="124" spans="1:10" ht="42.75" x14ac:dyDescent="0.3">
      <c r="A124" s="16">
        <v>120</v>
      </c>
      <c r="B124" s="13" t="s">
        <v>146</v>
      </c>
      <c r="C124" s="6" t="s">
        <v>376</v>
      </c>
      <c r="D124" s="7" t="s">
        <v>219</v>
      </c>
      <c r="E124" s="8">
        <v>500</v>
      </c>
      <c r="F124" s="9" t="s">
        <v>3</v>
      </c>
      <c r="G124" s="64">
        <v>0</v>
      </c>
      <c r="H124" s="56">
        <f t="shared" si="1"/>
        <v>0</v>
      </c>
      <c r="I124" s="63" t="s">
        <v>410</v>
      </c>
      <c r="J124" s="65"/>
    </row>
    <row r="125" spans="1:10" ht="42.75" x14ac:dyDescent="0.3">
      <c r="A125" s="16">
        <v>121</v>
      </c>
      <c r="B125" s="13" t="s">
        <v>148</v>
      </c>
      <c r="C125" s="6" t="s">
        <v>287</v>
      </c>
      <c r="D125" s="7" t="s">
        <v>219</v>
      </c>
      <c r="E125" s="8">
        <v>500</v>
      </c>
      <c r="F125" s="9" t="s">
        <v>3</v>
      </c>
      <c r="G125" s="64">
        <v>0</v>
      </c>
      <c r="H125" s="56">
        <f t="shared" si="1"/>
        <v>0</v>
      </c>
      <c r="I125" s="63" t="s">
        <v>410</v>
      </c>
      <c r="J125" s="65"/>
    </row>
    <row r="126" spans="1:10" ht="42.75" x14ac:dyDescent="0.3">
      <c r="A126" s="16">
        <v>122</v>
      </c>
      <c r="B126" s="14" t="s">
        <v>43</v>
      </c>
      <c r="C126" s="10" t="s">
        <v>384</v>
      </c>
      <c r="D126" s="7" t="s">
        <v>219</v>
      </c>
      <c r="E126" s="5">
        <v>200</v>
      </c>
      <c r="F126" s="12" t="s">
        <v>3</v>
      </c>
      <c r="G126" s="64">
        <v>0</v>
      </c>
      <c r="H126" s="56">
        <f t="shared" si="1"/>
        <v>0</v>
      </c>
      <c r="I126" s="63" t="s">
        <v>410</v>
      </c>
      <c r="J126" s="65"/>
    </row>
    <row r="127" spans="1:10" ht="42.75" x14ac:dyDescent="0.3">
      <c r="A127" s="16">
        <v>123</v>
      </c>
      <c r="B127" s="13" t="s">
        <v>198</v>
      </c>
      <c r="C127" s="6" t="s">
        <v>288</v>
      </c>
      <c r="D127" s="11"/>
      <c r="E127" s="8">
        <v>300</v>
      </c>
      <c r="F127" s="9" t="s">
        <v>3</v>
      </c>
      <c r="G127" s="64">
        <v>0</v>
      </c>
      <c r="H127" s="56">
        <f t="shared" si="1"/>
        <v>0</v>
      </c>
      <c r="I127" s="63" t="s">
        <v>410</v>
      </c>
      <c r="J127" s="65"/>
    </row>
    <row r="128" spans="1:10" ht="42.75" x14ac:dyDescent="0.3">
      <c r="A128" s="16">
        <v>124</v>
      </c>
      <c r="B128" s="14" t="s">
        <v>18</v>
      </c>
      <c r="C128" s="10" t="s">
        <v>289</v>
      </c>
      <c r="D128" s="11"/>
      <c r="E128" s="5">
        <v>10</v>
      </c>
      <c r="F128" s="12" t="s">
        <v>3</v>
      </c>
      <c r="G128" s="64">
        <v>0</v>
      </c>
      <c r="H128" s="56">
        <f t="shared" si="1"/>
        <v>0</v>
      </c>
      <c r="I128" s="63" t="s">
        <v>410</v>
      </c>
      <c r="J128" s="65"/>
    </row>
    <row r="129" spans="1:10" ht="42.75" x14ac:dyDescent="0.3">
      <c r="A129" s="16">
        <v>125</v>
      </c>
      <c r="B129" s="13" t="s">
        <v>55</v>
      </c>
      <c r="C129" s="6" t="s">
        <v>290</v>
      </c>
      <c r="D129" s="11"/>
      <c r="E129" s="8">
        <v>50</v>
      </c>
      <c r="F129" s="9" t="s">
        <v>3</v>
      </c>
      <c r="G129" s="64">
        <v>0</v>
      </c>
      <c r="H129" s="56">
        <f t="shared" si="1"/>
        <v>0</v>
      </c>
      <c r="I129" s="63" t="s">
        <v>410</v>
      </c>
      <c r="J129" s="65"/>
    </row>
    <row r="130" spans="1:10" ht="42.75" x14ac:dyDescent="0.3">
      <c r="A130" s="16">
        <v>126</v>
      </c>
      <c r="B130" s="13" t="s">
        <v>187</v>
      </c>
      <c r="C130" s="6" t="s">
        <v>188</v>
      </c>
      <c r="D130" s="11"/>
      <c r="E130" s="8">
        <v>20</v>
      </c>
      <c r="F130" s="9" t="s">
        <v>3</v>
      </c>
      <c r="G130" s="64">
        <v>0</v>
      </c>
      <c r="H130" s="56">
        <f t="shared" si="1"/>
        <v>0</v>
      </c>
      <c r="I130" s="63" t="s">
        <v>410</v>
      </c>
      <c r="J130" s="65"/>
    </row>
    <row r="131" spans="1:10" ht="42.75" x14ac:dyDescent="0.3">
      <c r="A131" s="16">
        <v>127</v>
      </c>
      <c r="B131" s="13" t="s">
        <v>185</v>
      </c>
      <c r="C131" s="6" t="s">
        <v>186</v>
      </c>
      <c r="D131" s="11"/>
      <c r="E131" s="8">
        <v>20</v>
      </c>
      <c r="F131" s="9" t="s">
        <v>3</v>
      </c>
      <c r="G131" s="64">
        <v>0</v>
      </c>
      <c r="H131" s="56">
        <f t="shared" si="1"/>
        <v>0</v>
      </c>
      <c r="I131" s="63" t="s">
        <v>410</v>
      </c>
      <c r="J131" s="65"/>
    </row>
    <row r="132" spans="1:10" ht="42.75" x14ac:dyDescent="0.3">
      <c r="A132" s="16">
        <v>128</v>
      </c>
      <c r="B132" s="13" t="s">
        <v>179</v>
      </c>
      <c r="C132" s="6" t="s">
        <v>375</v>
      </c>
      <c r="D132" s="11"/>
      <c r="E132" s="8">
        <v>20</v>
      </c>
      <c r="F132" s="9" t="s">
        <v>3</v>
      </c>
      <c r="G132" s="64">
        <v>0</v>
      </c>
      <c r="H132" s="56">
        <f t="shared" si="1"/>
        <v>0</v>
      </c>
      <c r="I132" s="63" t="s">
        <v>410</v>
      </c>
      <c r="J132" s="66" t="s">
        <v>352</v>
      </c>
    </row>
    <row r="133" spans="1:10" ht="42.75" x14ac:dyDescent="0.3">
      <c r="A133" s="16">
        <v>129</v>
      </c>
      <c r="B133" s="13" t="s">
        <v>152</v>
      </c>
      <c r="C133" s="6" t="s">
        <v>291</v>
      </c>
      <c r="D133" s="11"/>
      <c r="E133" s="8">
        <v>50</v>
      </c>
      <c r="F133" s="9" t="s">
        <v>3</v>
      </c>
      <c r="G133" s="64">
        <v>0</v>
      </c>
      <c r="H133" s="56">
        <f t="shared" si="1"/>
        <v>0</v>
      </c>
      <c r="I133" s="63" t="s">
        <v>410</v>
      </c>
      <c r="J133" s="66" t="s">
        <v>352</v>
      </c>
    </row>
    <row r="134" spans="1:10" ht="42.75" x14ac:dyDescent="0.3">
      <c r="A134" s="16">
        <v>130</v>
      </c>
      <c r="B134" s="13" t="s">
        <v>153</v>
      </c>
      <c r="C134" s="6" t="s">
        <v>292</v>
      </c>
      <c r="D134" s="11"/>
      <c r="E134" s="8">
        <v>50</v>
      </c>
      <c r="F134" s="9" t="s">
        <v>3</v>
      </c>
      <c r="G134" s="64">
        <v>0</v>
      </c>
      <c r="H134" s="56">
        <f t="shared" ref="H134:H188" si="2">E134*G134</f>
        <v>0</v>
      </c>
      <c r="I134" s="63" t="s">
        <v>410</v>
      </c>
      <c r="J134" s="66" t="s">
        <v>352</v>
      </c>
    </row>
    <row r="135" spans="1:10" ht="42.75" x14ac:dyDescent="0.3">
      <c r="A135" s="16">
        <v>131</v>
      </c>
      <c r="B135" s="13" t="s">
        <v>154</v>
      </c>
      <c r="C135" s="6" t="s">
        <v>293</v>
      </c>
      <c r="D135" s="11"/>
      <c r="E135" s="8">
        <v>50</v>
      </c>
      <c r="F135" s="9" t="s">
        <v>3</v>
      </c>
      <c r="G135" s="64">
        <v>0</v>
      </c>
      <c r="H135" s="56">
        <f t="shared" si="2"/>
        <v>0</v>
      </c>
      <c r="I135" s="63" t="s">
        <v>410</v>
      </c>
      <c r="J135" s="66" t="s">
        <v>352</v>
      </c>
    </row>
    <row r="136" spans="1:10" ht="42.75" x14ac:dyDescent="0.3">
      <c r="A136" s="16">
        <v>132</v>
      </c>
      <c r="B136" s="13" t="s">
        <v>178</v>
      </c>
      <c r="C136" s="6" t="s">
        <v>374</v>
      </c>
      <c r="D136" s="11"/>
      <c r="E136" s="8">
        <v>10</v>
      </c>
      <c r="F136" s="9" t="s">
        <v>3</v>
      </c>
      <c r="G136" s="64">
        <v>0</v>
      </c>
      <c r="H136" s="56">
        <f t="shared" si="2"/>
        <v>0</v>
      </c>
      <c r="I136" s="63" t="s">
        <v>410</v>
      </c>
      <c r="J136" s="66" t="s">
        <v>352</v>
      </c>
    </row>
    <row r="137" spans="1:10" ht="42.75" x14ac:dyDescent="0.3">
      <c r="A137" s="16">
        <v>133</v>
      </c>
      <c r="B137" s="13" t="s">
        <v>155</v>
      </c>
      <c r="C137" s="6" t="s">
        <v>294</v>
      </c>
      <c r="D137" s="11"/>
      <c r="E137" s="8">
        <v>300</v>
      </c>
      <c r="F137" s="9" t="s">
        <v>3</v>
      </c>
      <c r="G137" s="64">
        <v>0</v>
      </c>
      <c r="H137" s="56">
        <f t="shared" si="2"/>
        <v>0</v>
      </c>
      <c r="I137" s="63" t="s">
        <v>410</v>
      </c>
      <c r="J137" s="66" t="s">
        <v>352</v>
      </c>
    </row>
    <row r="138" spans="1:10" ht="42.75" x14ac:dyDescent="0.3">
      <c r="A138" s="16">
        <v>134</v>
      </c>
      <c r="B138" s="13" t="s">
        <v>156</v>
      </c>
      <c r="C138" s="6" t="s">
        <v>295</v>
      </c>
      <c r="D138" s="11"/>
      <c r="E138" s="8">
        <v>300</v>
      </c>
      <c r="F138" s="9" t="s">
        <v>3</v>
      </c>
      <c r="G138" s="64">
        <v>0</v>
      </c>
      <c r="H138" s="56">
        <f t="shared" si="2"/>
        <v>0</v>
      </c>
      <c r="I138" s="63" t="s">
        <v>410</v>
      </c>
      <c r="J138" s="66" t="s">
        <v>352</v>
      </c>
    </row>
    <row r="139" spans="1:10" ht="42.75" x14ac:dyDescent="0.3">
      <c r="A139" s="16">
        <v>135</v>
      </c>
      <c r="B139" s="13" t="s">
        <v>157</v>
      </c>
      <c r="C139" s="6" t="s">
        <v>296</v>
      </c>
      <c r="D139" s="11"/>
      <c r="E139" s="8">
        <v>100</v>
      </c>
      <c r="F139" s="9" t="s">
        <v>3</v>
      </c>
      <c r="G139" s="64">
        <v>0</v>
      </c>
      <c r="H139" s="56">
        <f t="shared" si="2"/>
        <v>0</v>
      </c>
      <c r="I139" s="63" t="s">
        <v>410</v>
      </c>
      <c r="J139" s="66" t="s">
        <v>352</v>
      </c>
    </row>
    <row r="140" spans="1:10" ht="42.75" x14ac:dyDescent="0.3">
      <c r="A140" s="16">
        <v>136</v>
      </c>
      <c r="B140" s="13" t="s">
        <v>158</v>
      </c>
      <c r="C140" s="6" t="s">
        <v>297</v>
      </c>
      <c r="D140" s="11"/>
      <c r="E140" s="8">
        <v>100</v>
      </c>
      <c r="F140" s="9" t="s">
        <v>3</v>
      </c>
      <c r="G140" s="64">
        <v>0</v>
      </c>
      <c r="H140" s="56">
        <f t="shared" si="2"/>
        <v>0</v>
      </c>
      <c r="I140" s="63" t="s">
        <v>410</v>
      </c>
      <c r="J140" s="66" t="s">
        <v>352</v>
      </c>
    </row>
    <row r="141" spans="1:10" ht="42.75" x14ac:dyDescent="0.3">
      <c r="A141" s="16">
        <v>137</v>
      </c>
      <c r="B141" s="14" t="s">
        <v>77</v>
      </c>
      <c r="C141" s="10" t="s">
        <v>298</v>
      </c>
      <c r="D141" s="11"/>
      <c r="E141" s="5">
        <v>100</v>
      </c>
      <c r="F141" s="12" t="s">
        <v>3</v>
      </c>
      <c r="G141" s="64">
        <v>0</v>
      </c>
      <c r="H141" s="56">
        <f t="shared" si="2"/>
        <v>0</v>
      </c>
      <c r="I141" s="63" t="s">
        <v>410</v>
      </c>
      <c r="J141" s="66" t="s">
        <v>352</v>
      </c>
    </row>
    <row r="142" spans="1:10" ht="42.75" x14ac:dyDescent="0.3">
      <c r="A142" s="16">
        <v>138</v>
      </c>
      <c r="B142" s="13" t="s">
        <v>159</v>
      </c>
      <c r="C142" s="6" t="s">
        <v>299</v>
      </c>
      <c r="D142" s="11"/>
      <c r="E142" s="8">
        <v>200</v>
      </c>
      <c r="F142" s="9" t="s">
        <v>3</v>
      </c>
      <c r="G142" s="64">
        <v>0</v>
      </c>
      <c r="H142" s="56">
        <f t="shared" si="2"/>
        <v>0</v>
      </c>
      <c r="I142" s="63" t="s">
        <v>410</v>
      </c>
      <c r="J142" s="66" t="s">
        <v>352</v>
      </c>
    </row>
    <row r="143" spans="1:10" ht="42.75" x14ac:dyDescent="0.3">
      <c r="A143" s="16">
        <v>139</v>
      </c>
      <c r="B143" s="13" t="s">
        <v>160</v>
      </c>
      <c r="C143" s="6" t="s">
        <v>300</v>
      </c>
      <c r="D143" s="11"/>
      <c r="E143" s="8">
        <v>200</v>
      </c>
      <c r="F143" s="9" t="s">
        <v>3</v>
      </c>
      <c r="G143" s="64">
        <v>0</v>
      </c>
      <c r="H143" s="56">
        <f t="shared" si="2"/>
        <v>0</v>
      </c>
      <c r="I143" s="63" t="s">
        <v>410</v>
      </c>
      <c r="J143" s="66" t="s">
        <v>352</v>
      </c>
    </row>
    <row r="144" spans="1:10" ht="42.75" x14ac:dyDescent="0.3">
      <c r="A144" s="16">
        <v>140</v>
      </c>
      <c r="B144" s="14" t="s">
        <v>26</v>
      </c>
      <c r="C144" s="10" t="s">
        <v>301</v>
      </c>
      <c r="D144" s="11"/>
      <c r="E144" s="5">
        <v>40</v>
      </c>
      <c r="F144" s="12" t="s">
        <v>3</v>
      </c>
      <c r="G144" s="64">
        <v>0</v>
      </c>
      <c r="H144" s="56">
        <f t="shared" si="2"/>
        <v>0</v>
      </c>
      <c r="I144" s="63" t="s">
        <v>410</v>
      </c>
      <c r="J144" s="66" t="s">
        <v>352</v>
      </c>
    </row>
    <row r="145" spans="1:10" ht="42.75" x14ac:dyDescent="0.3">
      <c r="A145" s="16">
        <v>141</v>
      </c>
      <c r="B145" s="13" t="s">
        <v>161</v>
      </c>
      <c r="C145" s="6" t="s">
        <v>302</v>
      </c>
      <c r="D145" s="11"/>
      <c r="E145" s="8">
        <v>100</v>
      </c>
      <c r="F145" s="9" t="s">
        <v>3</v>
      </c>
      <c r="G145" s="64">
        <v>0</v>
      </c>
      <c r="H145" s="56">
        <f t="shared" si="2"/>
        <v>0</v>
      </c>
      <c r="I145" s="63" t="s">
        <v>410</v>
      </c>
      <c r="J145" s="66" t="s">
        <v>352</v>
      </c>
    </row>
    <row r="146" spans="1:10" ht="42.75" x14ac:dyDescent="0.3">
      <c r="A146" s="16">
        <v>142</v>
      </c>
      <c r="B146" s="14" t="s">
        <v>14</v>
      </c>
      <c r="C146" s="10" t="s">
        <v>303</v>
      </c>
      <c r="D146" s="11"/>
      <c r="E146" s="5">
        <v>100</v>
      </c>
      <c r="F146" s="12" t="s">
        <v>3</v>
      </c>
      <c r="G146" s="64">
        <v>0</v>
      </c>
      <c r="H146" s="56">
        <f t="shared" si="2"/>
        <v>0</v>
      </c>
      <c r="I146" s="63" t="s">
        <v>410</v>
      </c>
      <c r="J146" s="66" t="s">
        <v>352</v>
      </c>
    </row>
    <row r="147" spans="1:10" ht="42.75" x14ac:dyDescent="0.3">
      <c r="A147" s="16">
        <v>143</v>
      </c>
      <c r="B147" s="13" t="s">
        <v>162</v>
      </c>
      <c r="C147" s="6" t="s">
        <v>304</v>
      </c>
      <c r="D147" s="11"/>
      <c r="E147" s="8">
        <v>100</v>
      </c>
      <c r="F147" s="9" t="s">
        <v>3</v>
      </c>
      <c r="G147" s="64">
        <v>0</v>
      </c>
      <c r="H147" s="56">
        <f t="shared" si="2"/>
        <v>0</v>
      </c>
      <c r="I147" s="63" t="s">
        <v>410</v>
      </c>
      <c r="J147" s="66" t="s">
        <v>352</v>
      </c>
    </row>
    <row r="148" spans="1:10" ht="42.75" x14ac:dyDescent="0.3">
      <c r="A148" s="16">
        <v>144</v>
      </c>
      <c r="B148" s="13" t="s">
        <v>163</v>
      </c>
      <c r="C148" s="6" t="s">
        <v>305</v>
      </c>
      <c r="D148" s="11"/>
      <c r="E148" s="8">
        <v>100</v>
      </c>
      <c r="F148" s="9" t="s">
        <v>3</v>
      </c>
      <c r="G148" s="64">
        <v>0</v>
      </c>
      <c r="H148" s="56">
        <f t="shared" si="2"/>
        <v>0</v>
      </c>
      <c r="I148" s="63" t="s">
        <v>410</v>
      </c>
      <c r="J148" s="66" t="s">
        <v>352</v>
      </c>
    </row>
    <row r="149" spans="1:10" ht="42.75" x14ac:dyDescent="0.3">
      <c r="A149" s="16">
        <v>145</v>
      </c>
      <c r="B149" s="13" t="s">
        <v>164</v>
      </c>
      <c r="C149" s="6" t="s">
        <v>306</v>
      </c>
      <c r="D149" s="11"/>
      <c r="E149" s="8">
        <v>100</v>
      </c>
      <c r="F149" s="9" t="s">
        <v>3</v>
      </c>
      <c r="G149" s="64">
        <v>0</v>
      </c>
      <c r="H149" s="56">
        <f t="shared" si="2"/>
        <v>0</v>
      </c>
      <c r="I149" s="63" t="s">
        <v>410</v>
      </c>
      <c r="J149" s="66" t="s">
        <v>352</v>
      </c>
    </row>
    <row r="150" spans="1:10" ht="42.75" x14ac:dyDescent="0.3">
      <c r="A150" s="16">
        <v>146</v>
      </c>
      <c r="B150" s="13" t="s">
        <v>165</v>
      </c>
      <c r="C150" s="6" t="s">
        <v>307</v>
      </c>
      <c r="D150" s="11"/>
      <c r="E150" s="8">
        <v>100</v>
      </c>
      <c r="F150" s="9" t="s">
        <v>3</v>
      </c>
      <c r="G150" s="64">
        <v>0</v>
      </c>
      <c r="H150" s="56">
        <f t="shared" si="2"/>
        <v>0</v>
      </c>
      <c r="I150" s="63" t="s">
        <v>410</v>
      </c>
      <c r="J150" s="66" t="s">
        <v>352</v>
      </c>
    </row>
    <row r="151" spans="1:10" ht="42.75" x14ac:dyDescent="0.3">
      <c r="A151" s="16">
        <v>147</v>
      </c>
      <c r="B151" s="13" t="s">
        <v>166</v>
      </c>
      <c r="C151" s="6" t="s">
        <v>308</v>
      </c>
      <c r="D151" s="11"/>
      <c r="E151" s="8">
        <v>100</v>
      </c>
      <c r="F151" s="9" t="s">
        <v>3</v>
      </c>
      <c r="G151" s="64">
        <v>0</v>
      </c>
      <c r="H151" s="56">
        <f t="shared" si="2"/>
        <v>0</v>
      </c>
      <c r="I151" s="63" t="s">
        <v>410</v>
      </c>
      <c r="J151" s="66" t="s">
        <v>352</v>
      </c>
    </row>
    <row r="152" spans="1:10" ht="42.75" x14ac:dyDescent="0.3">
      <c r="A152" s="16">
        <v>148</v>
      </c>
      <c r="B152" s="13" t="s">
        <v>167</v>
      </c>
      <c r="C152" s="6" t="s">
        <v>309</v>
      </c>
      <c r="D152" s="11"/>
      <c r="E152" s="8">
        <v>100</v>
      </c>
      <c r="F152" s="9" t="s">
        <v>3</v>
      </c>
      <c r="G152" s="64">
        <v>0</v>
      </c>
      <c r="H152" s="56">
        <f t="shared" si="2"/>
        <v>0</v>
      </c>
      <c r="I152" s="63" t="s">
        <v>410</v>
      </c>
      <c r="J152" s="66" t="s">
        <v>352</v>
      </c>
    </row>
    <row r="153" spans="1:10" ht="42.75" x14ac:dyDescent="0.3">
      <c r="A153" s="16">
        <v>149</v>
      </c>
      <c r="B153" s="13" t="s">
        <v>190</v>
      </c>
      <c r="C153" s="6" t="s">
        <v>310</v>
      </c>
      <c r="D153" s="11"/>
      <c r="E153" s="8">
        <v>100</v>
      </c>
      <c r="F153" s="9" t="s">
        <v>3</v>
      </c>
      <c r="G153" s="64">
        <v>0</v>
      </c>
      <c r="H153" s="56">
        <f t="shared" si="2"/>
        <v>0</v>
      </c>
      <c r="I153" s="63" t="s">
        <v>410</v>
      </c>
      <c r="J153" s="66" t="s">
        <v>352</v>
      </c>
    </row>
    <row r="154" spans="1:10" ht="42.75" x14ac:dyDescent="0.3">
      <c r="A154" s="16">
        <v>150</v>
      </c>
      <c r="B154" s="13" t="s">
        <v>168</v>
      </c>
      <c r="C154" s="6" t="s">
        <v>311</v>
      </c>
      <c r="D154" s="11"/>
      <c r="E154" s="8">
        <v>100</v>
      </c>
      <c r="F154" s="9" t="s">
        <v>3</v>
      </c>
      <c r="G154" s="64">
        <v>0</v>
      </c>
      <c r="H154" s="56">
        <f t="shared" si="2"/>
        <v>0</v>
      </c>
      <c r="I154" s="63" t="s">
        <v>410</v>
      </c>
      <c r="J154" s="66" t="s">
        <v>352</v>
      </c>
    </row>
    <row r="155" spans="1:10" ht="42.75" x14ac:dyDescent="0.3">
      <c r="A155" s="16">
        <v>151</v>
      </c>
      <c r="B155" s="13" t="s">
        <v>189</v>
      </c>
      <c r="C155" s="6" t="s">
        <v>312</v>
      </c>
      <c r="D155" s="11"/>
      <c r="E155" s="8">
        <v>100</v>
      </c>
      <c r="F155" s="9" t="s">
        <v>3</v>
      </c>
      <c r="G155" s="64">
        <v>0</v>
      </c>
      <c r="H155" s="56">
        <f t="shared" si="2"/>
        <v>0</v>
      </c>
      <c r="I155" s="63" t="s">
        <v>410</v>
      </c>
      <c r="J155" s="66" t="s">
        <v>352</v>
      </c>
    </row>
    <row r="156" spans="1:10" ht="42.75" x14ac:dyDescent="0.3">
      <c r="A156" s="16">
        <v>152</v>
      </c>
      <c r="B156" s="13" t="s">
        <v>169</v>
      </c>
      <c r="C156" s="6" t="s">
        <v>313</v>
      </c>
      <c r="D156" s="11"/>
      <c r="E156" s="8">
        <v>100</v>
      </c>
      <c r="F156" s="9" t="s">
        <v>3</v>
      </c>
      <c r="G156" s="64">
        <v>0</v>
      </c>
      <c r="H156" s="56">
        <f t="shared" si="2"/>
        <v>0</v>
      </c>
      <c r="I156" s="63" t="s">
        <v>410</v>
      </c>
      <c r="J156" s="66" t="s">
        <v>352</v>
      </c>
    </row>
    <row r="157" spans="1:10" ht="42.75" x14ac:dyDescent="0.3">
      <c r="A157" s="16">
        <v>153</v>
      </c>
      <c r="B157" s="13" t="s">
        <v>170</v>
      </c>
      <c r="C157" s="6" t="s">
        <v>314</v>
      </c>
      <c r="D157" s="11"/>
      <c r="E157" s="8">
        <v>100</v>
      </c>
      <c r="F157" s="9" t="s">
        <v>3</v>
      </c>
      <c r="G157" s="64">
        <v>0</v>
      </c>
      <c r="H157" s="56">
        <f t="shared" si="2"/>
        <v>0</v>
      </c>
      <c r="I157" s="63" t="s">
        <v>410</v>
      </c>
      <c r="J157" s="66" t="s">
        <v>352</v>
      </c>
    </row>
    <row r="158" spans="1:10" ht="42.75" x14ac:dyDescent="0.3">
      <c r="A158" s="16">
        <v>154</v>
      </c>
      <c r="B158" s="13" t="s">
        <v>171</v>
      </c>
      <c r="C158" s="6" t="s">
        <v>315</v>
      </c>
      <c r="D158" s="11"/>
      <c r="E158" s="8">
        <v>100</v>
      </c>
      <c r="F158" s="9" t="s">
        <v>3</v>
      </c>
      <c r="G158" s="64">
        <v>0</v>
      </c>
      <c r="H158" s="56">
        <f t="shared" si="2"/>
        <v>0</v>
      </c>
      <c r="I158" s="63" t="s">
        <v>410</v>
      </c>
      <c r="J158" s="66" t="s">
        <v>352</v>
      </c>
    </row>
    <row r="159" spans="1:10" ht="42.75" x14ac:dyDescent="0.3">
      <c r="A159" s="16">
        <v>155</v>
      </c>
      <c r="B159" s="13" t="s">
        <v>172</v>
      </c>
      <c r="C159" s="6" t="s">
        <v>316</v>
      </c>
      <c r="D159" s="11"/>
      <c r="E159" s="8">
        <v>100</v>
      </c>
      <c r="F159" s="9" t="s">
        <v>3</v>
      </c>
      <c r="G159" s="64">
        <v>0</v>
      </c>
      <c r="H159" s="56">
        <f t="shared" si="2"/>
        <v>0</v>
      </c>
      <c r="I159" s="63" t="s">
        <v>410</v>
      </c>
      <c r="J159" s="66" t="s">
        <v>352</v>
      </c>
    </row>
    <row r="160" spans="1:10" ht="42.75" x14ac:dyDescent="0.3">
      <c r="A160" s="16">
        <v>156</v>
      </c>
      <c r="B160" s="13" t="s">
        <v>173</v>
      </c>
      <c r="C160" s="6" t="s">
        <v>317</v>
      </c>
      <c r="D160" s="11"/>
      <c r="E160" s="8">
        <v>100</v>
      </c>
      <c r="F160" s="9" t="s">
        <v>3</v>
      </c>
      <c r="G160" s="64">
        <v>0</v>
      </c>
      <c r="H160" s="56">
        <f t="shared" si="2"/>
        <v>0</v>
      </c>
      <c r="I160" s="63" t="s">
        <v>410</v>
      </c>
      <c r="J160" s="66" t="s">
        <v>352</v>
      </c>
    </row>
    <row r="161" spans="1:10" ht="42.75" x14ac:dyDescent="0.3">
      <c r="A161" s="16">
        <v>157</v>
      </c>
      <c r="B161" s="13" t="s">
        <v>174</v>
      </c>
      <c r="C161" s="6" t="s">
        <v>318</v>
      </c>
      <c r="D161" s="11"/>
      <c r="E161" s="8">
        <v>100</v>
      </c>
      <c r="F161" s="9" t="s">
        <v>3</v>
      </c>
      <c r="G161" s="64">
        <v>0</v>
      </c>
      <c r="H161" s="56">
        <f t="shared" si="2"/>
        <v>0</v>
      </c>
      <c r="I161" s="63" t="s">
        <v>410</v>
      </c>
      <c r="J161" s="66" t="s">
        <v>352</v>
      </c>
    </row>
    <row r="162" spans="1:10" ht="42.75" x14ac:dyDescent="0.3">
      <c r="A162" s="16">
        <v>158</v>
      </c>
      <c r="B162" s="14" t="s">
        <v>83</v>
      </c>
      <c r="C162" s="10" t="s">
        <v>319</v>
      </c>
      <c r="D162" s="11"/>
      <c r="E162" s="5">
        <v>30</v>
      </c>
      <c r="F162" s="12" t="s">
        <v>3</v>
      </c>
      <c r="G162" s="64">
        <v>0</v>
      </c>
      <c r="H162" s="56">
        <f t="shared" si="2"/>
        <v>0</v>
      </c>
      <c r="I162" s="63" t="s">
        <v>410</v>
      </c>
      <c r="J162" s="66" t="s">
        <v>352</v>
      </c>
    </row>
    <row r="163" spans="1:10" ht="42.75" x14ac:dyDescent="0.3">
      <c r="A163" s="16">
        <v>159</v>
      </c>
      <c r="B163" s="13" t="s">
        <v>175</v>
      </c>
      <c r="C163" s="6" t="s">
        <v>320</v>
      </c>
      <c r="D163" s="11"/>
      <c r="E163" s="8">
        <v>20</v>
      </c>
      <c r="F163" s="9" t="s">
        <v>3</v>
      </c>
      <c r="G163" s="64">
        <v>0</v>
      </c>
      <c r="H163" s="56">
        <f t="shared" si="2"/>
        <v>0</v>
      </c>
      <c r="I163" s="63" t="s">
        <v>410</v>
      </c>
      <c r="J163" s="66" t="s">
        <v>352</v>
      </c>
    </row>
    <row r="164" spans="1:10" ht="42.75" x14ac:dyDescent="0.3">
      <c r="A164" s="16">
        <v>160</v>
      </c>
      <c r="B164" s="13" t="s">
        <v>176</v>
      </c>
      <c r="C164" s="6" t="s">
        <v>321</v>
      </c>
      <c r="D164" s="11"/>
      <c r="E164" s="8">
        <v>20</v>
      </c>
      <c r="F164" s="9" t="s">
        <v>3</v>
      </c>
      <c r="G164" s="64">
        <v>0</v>
      </c>
      <c r="H164" s="56">
        <f t="shared" si="2"/>
        <v>0</v>
      </c>
      <c r="I164" s="63" t="s">
        <v>410</v>
      </c>
      <c r="J164" s="66" t="s">
        <v>352</v>
      </c>
    </row>
    <row r="165" spans="1:10" ht="42.75" x14ac:dyDescent="0.3">
      <c r="A165" s="16">
        <v>161</v>
      </c>
      <c r="B165" s="13" t="s">
        <v>210</v>
      </c>
      <c r="C165" s="6" t="s">
        <v>322</v>
      </c>
      <c r="D165" s="11"/>
      <c r="E165" s="8">
        <v>100</v>
      </c>
      <c r="F165" s="9" t="s">
        <v>3</v>
      </c>
      <c r="G165" s="64">
        <v>0</v>
      </c>
      <c r="H165" s="56">
        <f t="shared" si="2"/>
        <v>0</v>
      </c>
      <c r="I165" s="63" t="s">
        <v>410</v>
      </c>
      <c r="J165" s="65"/>
    </row>
    <row r="166" spans="1:10" ht="42.75" x14ac:dyDescent="0.3">
      <c r="A166" s="16">
        <v>162</v>
      </c>
      <c r="B166" s="13" t="s">
        <v>203</v>
      </c>
      <c r="C166" s="6" t="s">
        <v>323</v>
      </c>
      <c r="D166" s="11"/>
      <c r="E166" s="8">
        <v>100</v>
      </c>
      <c r="F166" s="9" t="s">
        <v>3</v>
      </c>
      <c r="G166" s="64">
        <v>0</v>
      </c>
      <c r="H166" s="56">
        <f t="shared" si="2"/>
        <v>0</v>
      </c>
      <c r="I166" s="63" t="s">
        <v>410</v>
      </c>
      <c r="J166" s="65"/>
    </row>
    <row r="167" spans="1:10" ht="42.75" x14ac:dyDescent="0.3">
      <c r="A167" s="16">
        <v>163</v>
      </c>
      <c r="B167" s="13" t="s">
        <v>204</v>
      </c>
      <c r="C167" s="6" t="s">
        <v>324</v>
      </c>
      <c r="D167" s="11"/>
      <c r="E167" s="8">
        <v>100</v>
      </c>
      <c r="F167" s="9" t="s">
        <v>3</v>
      </c>
      <c r="G167" s="64">
        <v>0</v>
      </c>
      <c r="H167" s="56">
        <f t="shared" si="2"/>
        <v>0</v>
      </c>
      <c r="I167" s="63" t="s">
        <v>410</v>
      </c>
      <c r="J167" s="65"/>
    </row>
    <row r="168" spans="1:10" ht="42.75" x14ac:dyDescent="0.3">
      <c r="A168" s="16">
        <v>164</v>
      </c>
      <c r="B168" s="13" t="s">
        <v>205</v>
      </c>
      <c r="C168" s="6" t="s">
        <v>325</v>
      </c>
      <c r="D168" s="11"/>
      <c r="E168" s="8">
        <v>100</v>
      </c>
      <c r="F168" s="9" t="s">
        <v>3</v>
      </c>
      <c r="G168" s="64">
        <v>0</v>
      </c>
      <c r="H168" s="56">
        <f t="shared" si="2"/>
        <v>0</v>
      </c>
      <c r="I168" s="63" t="s">
        <v>410</v>
      </c>
      <c r="J168" s="65"/>
    </row>
    <row r="169" spans="1:10" ht="42.75" x14ac:dyDescent="0.3">
      <c r="A169" s="16">
        <v>165</v>
      </c>
      <c r="B169" s="13" t="s">
        <v>206</v>
      </c>
      <c r="C169" s="6" t="s">
        <v>326</v>
      </c>
      <c r="D169" s="11"/>
      <c r="E169" s="8">
        <v>100</v>
      </c>
      <c r="F169" s="9" t="s">
        <v>3</v>
      </c>
      <c r="G169" s="64">
        <v>0</v>
      </c>
      <c r="H169" s="56">
        <f t="shared" si="2"/>
        <v>0</v>
      </c>
      <c r="I169" s="63" t="s">
        <v>410</v>
      </c>
      <c r="J169" s="65"/>
    </row>
    <row r="170" spans="1:10" ht="42.75" x14ac:dyDescent="0.3">
      <c r="A170" s="16">
        <v>166</v>
      </c>
      <c r="B170" s="13" t="s">
        <v>207</v>
      </c>
      <c r="C170" s="6" t="s">
        <v>327</v>
      </c>
      <c r="D170" s="11"/>
      <c r="E170" s="8">
        <v>100</v>
      </c>
      <c r="F170" s="9" t="s">
        <v>3</v>
      </c>
      <c r="G170" s="64">
        <v>0</v>
      </c>
      <c r="H170" s="56">
        <f t="shared" si="2"/>
        <v>0</v>
      </c>
      <c r="I170" s="63" t="s">
        <v>410</v>
      </c>
      <c r="J170" s="65"/>
    </row>
    <row r="171" spans="1:10" ht="42.75" x14ac:dyDescent="0.3">
      <c r="A171" s="16">
        <v>167</v>
      </c>
      <c r="B171" s="13" t="s">
        <v>208</v>
      </c>
      <c r="C171" s="6" t="s">
        <v>328</v>
      </c>
      <c r="D171" s="11"/>
      <c r="E171" s="8">
        <v>100</v>
      </c>
      <c r="F171" s="9" t="s">
        <v>3</v>
      </c>
      <c r="G171" s="64">
        <v>0</v>
      </c>
      <c r="H171" s="56">
        <f t="shared" si="2"/>
        <v>0</v>
      </c>
      <c r="I171" s="63" t="s">
        <v>410</v>
      </c>
      <c r="J171" s="65"/>
    </row>
    <row r="172" spans="1:10" ht="42.75" x14ac:dyDescent="0.3">
      <c r="A172" s="16">
        <v>168</v>
      </c>
      <c r="B172" s="13" t="s">
        <v>209</v>
      </c>
      <c r="C172" s="6" t="s">
        <v>329</v>
      </c>
      <c r="D172" s="11"/>
      <c r="E172" s="8">
        <v>100</v>
      </c>
      <c r="F172" s="9" t="s">
        <v>3</v>
      </c>
      <c r="G172" s="64">
        <v>0</v>
      </c>
      <c r="H172" s="56">
        <f t="shared" si="2"/>
        <v>0</v>
      </c>
      <c r="I172" s="63" t="s">
        <v>410</v>
      </c>
      <c r="J172" s="65"/>
    </row>
    <row r="173" spans="1:10" ht="42.75" x14ac:dyDescent="0.3">
      <c r="A173" s="16">
        <v>169</v>
      </c>
      <c r="B173" s="14" t="s">
        <v>22</v>
      </c>
      <c r="C173" s="10" t="s">
        <v>330</v>
      </c>
      <c r="D173" s="11" t="s">
        <v>218</v>
      </c>
      <c r="E173" s="5">
        <v>20</v>
      </c>
      <c r="F173" s="12" t="s">
        <v>3</v>
      </c>
      <c r="G173" s="64">
        <v>0</v>
      </c>
      <c r="H173" s="56">
        <f t="shared" si="2"/>
        <v>0</v>
      </c>
      <c r="I173" s="63" t="s">
        <v>410</v>
      </c>
      <c r="J173" s="65"/>
    </row>
    <row r="174" spans="1:10" ht="42.75" x14ac:dyDescent="0.3">
      <c r="A174" s="16">
        <v>170</v>
      </c>
      <c r="B174" s="14" t="s">
        <v>21</v>
      </c>
      <c r="C174" s="10" t="s">
        <v>331</v>
      </c>
      <c r="D174" s="11" t="s">
        <v>218</v>
      </c>
      <c r="E174" s="5">
        <v>20</v>
      </c>
      <c r="F174" s="12" t="s">
        <v>3</v>
      </c>
      <c r="G174" s="64">
        <v>0</v>
      </c>
      <c r="H174" s="56">
        <f t="shared" si="2"/>
        <v>0</v>
      </c>
      <c r="I174" s="63" t="s">
        <v>410</v>
      </c>
      <c r="J174" s="65"/>
    </row>
    <row r="175" spans="1:10" ht="42.75" x14ac:dyDescent="0.3">
      <c r="A175" s="16">
        <v>171</v>
      </c>
      <c r="B175" s="14" t="s">
        <v>4</v>
      </c>
      <c r="C175" s="10" t="s">
        <v>332</v>
      </c>
      <c r="D175" s="11" t="s">
        <v>218</v>
      </c>
      <c r="E175" s="5">
        <f>20*2</f>
        <v>40</v>
      </c>
      <c r="F175" s="12" t="s">
        <v>3</v>
      </c>
      <c r="G175" s="64">
        <v>0</v>
      </c>
      <c r="H175" s="56">
        <f t="shared" si="2"/>
        <v>0</v>
      </c>
      <c r="I175" s="63" t="s">
        <v>410</v>
      </c>
      <c r="J175" s="65"/>
    </row>
    <row r="176" spans="1:10" ht="42.75" x14ac:dyDescent="0.3">
      <c r="A176" s="16">
        <v>172</v>
      </c>
      <c r="B176" s="14" t="s">
        <v>5</v>
      </c>
      <c r="C176" s="10" t="s">
        <v>333</v>
      </c>
      <c r="D176" s="11" t="s">
        <v>218</v>
      </c>
      <c r="E176" s="5">
        <f>20*2</f>
        <v>40</v>
      </c>
      <c r="F176" s="12" t="s">
        <v>3</v>
      </c>
      <c r="G176" s="64">
        <v>0</v>
      </c>
      <c r="H176" s="56">
        <f t="shared" si="2"/>
        <v>0</v>
      </c>
      <c r="I176" s="63" t="s">
        <v>410</v>
      </c>
      <c r="J176" s="65"/>
    </row>
    <row r="177" spans="1:10" ht="42.75" x14ac:dyDescent="0.3">
      <c r="A177" s="16">
        <v>173</v>
      </c>
      <c r="B177" s="14" t="s">
        <v>10</v>
      </c>
      <c r="C177" s="10" t="s">
        <v>334</v>
      </c>
      <c r="D177" s="11" t="s">
        <v>218</v>
      </c>
      <c r="E177" s="5">
        <v>40</v>
      </c>
      <c r="F177" s="12" t="s">
        <v>3</v>
      </c>
      <c r="G177" s="64">
        <v>0</v>
      </c>
      <c r="H177" s="56">
        <f t="shared" si="2"/>
        <v>0</v>
      </c>
      <c r="I177" s="63" t="s">
        <v>410</v>
      </c>
      <c r="J177" s="65"/>
    </row>
    <row r="178" spans="1:10" ht="42.75" x14ac:dyDescent="0.3">
      <c r="A178" s="16">
        <v>174</v>
      </c>
      <c r="B178" s="14" t="s">
        <v>6</v>
      </c>
      <c r="C178" s="10" t="s">
        <v>335</v>
      </c>
      <c r="D178" s="11" t="s">
        <v>218</v>
      </c>
      <c r="E178" s="5">
        <f>20*2</f>
        <v>40</v>
      </c>
      <c r="F178" s="12" t="s">
        <v>3</v>
      </c>
      <c r="G178" s="64">
        <v>0</v>
      </c>
      <c r="H178" s="56">
        <f t="shared" si="2"/>
        <v>0</v>
      </c>
      <c r="I178" s="63" t="s">
        <v>410</v>
      </c>
      <c r="J178" s="65"/>
    </row>
    <row r="179" spans="1:10" ht="42.75" x14ac:dyDescent="0.3">
      <c r="A179" s="16">
        <v>175</v>
      </c>
      <c r="B179" s="14" t="s">
        <v>11</v>
      </c>
      <c r="C179" s="10" t="s">
        <v>336</v>
      </c>
      <c r="D179" s="11" t="s">
        <v>218</v>
      </c>
      <c r="E179" s="5">
        <v>20</v>
      </c>
      <c r="F179" s="12" t="s">
        <v>3</v>
      </c>
      <c r="G179" s="64">
        <v>0</v>
      </c>
      <c r="H179" s="56">
        <f t="shared" si="2"/>
        <v>0</v>
      </c>
      <c r="I179" s="63" t="s">
        <v>410</v>
      </c>
      <c r="J179" s="65"/>
    </row>
    <row r="180" spans="1:10" ht="42.75" x14ac:dyDescent="0.3">
      <c r="A180" s="16">
        <v>176</v>
      </c>
      <c r="B180" s="14" t="s">
        <v>7</v>
      </c>
      <c r="C180" s="10" t="s">
        <v>337</v>
      </c>
      <c r="D180" s="11" t="s">
        <v>218</v>
      </c>
      <c r="E180" s="5">
        <f>20*2</f>
        <v>40</v>
      </c>
      <c r="F180" s="12" t="s">
        <v>3</v>
      </c>
      <c r="G180" s="64">
        <v>0</v>
      </c>
      <c r="H180" s="56">
        <f t="shared" si="2"/>
        <v>0</v>
      </c>
      <c r="I180" s="63" t="s">
        <v>410</v>
      </c>
      <c r="J180" s="65"/>
    </row>
    <row r="181" spans="1:10" ht="42.75" x14ac:dyDescent="0.3">
      <c r="A181" s="16">
        <v>177</v>
      </c>
      <c r="B181" s="14" t="s">
        <v>82</v>
      </c>
      <c r="C181" s="10" t="s">
        <v>338</v>
      </c>
      <c r="D181" s="11" t="s">
        <v>218</v>
      </c>
      <c r="E181" s="5">
        <v>100</v>
      </c>
      <c r="F181" s="12" t="s">
        <v>3</v>
      </c>
      <c r="G181" s="64">
        <v>0</v>
      </c>
      <c r="H181" s="56">
        <f t="shared" si="2"/>
        <v>0</v>
      </c>
      <c r="I181" s="63" t="s">
        <v>410</v>
      </c>
      <c r="J181" s="65"/>
    </row>
    <row r="182" spans="1:10" ht="42.75" x14ac:dyDescent="0.3">
      <c r="A182" s="16">
        <v>178</v>
      </c>
      <c r="B182" s="14" t="s">
        <v>16</v>
      </c>
      <c r="C182" s="10" t="s">
        <v>339</v>
      </c>
      <c r="D182" s="11" t="s">
        <v>218</v>
      </c>
      <c r="E182" s="5">
        <v>100</v>
      </c>
      <c r="F182" s="12" t="s">
        <v>3</v>
      </c>
      <c r="G182" s="64"/>
      <c r="H182" s="56">
        <f t="shared" si="2"/>
        <v>0</v>
      </c>
      <c r="I182" s="63" t="s">
        <v>410</v>
      </c>
      <c r="J182" s="65"/>
    </row>
    <row r="183" spans="1:10" ht="42.75" x14ac:dyDescent="0.3">
      <c r="A183" s="16">
        <v>179</v>
      </c>
      <c r="B183" s="14" t="s">
        <v>8</v>
      </c>
      <c r="C183" s="10" t="s">
        <v>340</v>
      </c>
      <c r="D183" s="11" t="s">
        <v>218</v>
      </c>
      <c r="E183" s="5">
        <v>100</v>
      </c>
      <c r="F183" s="12" t="s">
        <v>3</v>
      </c>
      <c r="G183" s="64">
        <v>0</v>
      </c>
      <c r="H183" s="56">
        <f t="shared" si="2"/>
        <v>0</v>
      </c>
      <c r="I183" s="63" t="s">
        <v>410</v>
      </c>
      <c r="J183" s="65"/>
    </row>
    <row r="184" spans="1:10" ht="42.75" x14ac:dyDescent="0.3">
      <c r="A184" s="16">
        <v>180</v>
      </c>
      <c r="B184" s="14" t="s">
        <v>9</v>
      </c>
      <c r="C184" s="10" t="s">
        <v>341</v>
      </c>
      <c r="D184" s="11" t="s">
        <v>218</v>
      </c>
      <c r="E184" s="5">
        <v>100</v>
      </c>
      <c r="F184" s="12" t="s">
        <v>3</v>
      </c>
      <c r="G184" s="64">
        <v>0</v>
      </c>
      <c r="H184" s="56">
        <f t="shared" si="2"/>
        <v>0</v>
      </c>
      <c r="I184" s="63" t="s">
        <v>410</v>
      </c>
      <c r="J184" s="65"/>
    </row>
    <row r="185" spans="1:10" ht="42.75" x14ac:dyDescent="0.3">
      <c r="A185" s="16">
        <v>181</v>
      </c>
      <c r="B185" s="14" t="s">
        <v>2</v>
      </c>
      <c r="C185" s="10" t="s">
        <v>342</v>
      </c>
      <c r="D185" s="11" t="s">
        <v>218</v>
      </c>
      <c r="E185" s="5">
        <v>100</v>
      </c>
      <c r="F185" s="12" t="s">
        <v>3</v>
      </c>
      <c r="G185" s="64">
        <v>0</v>
      </c>
      <c r="H185" s="56">
        <f t="shared" si="2"/>
        <v>0</v>
      </c>
      <c r="I185" s="63" t="s">
        <v>410</v>
      </c>
      <c r="J185" s="65"/>
    </row>
    <row r="186" spans="1:10" s="34" customFormat="1" ht="44.25" x14ac:dyDescent="0.3">
      <c r="A186" s="16">
        <v>182</v>
      </c>
      <c r="B186" s="14" t="s">
        <v>84</v>
      </c>
      <c r="C186" s="10" t="s">
        <v>392</v>
      </c>
      <c r="D186" s="33" t="s">
        <v>412</v>
      </c>
      <c r="E186" s="5">
        <v>13</v>
      </c>
      <c r="F186" s="12" t="s">
        <v>3</v>
      </c>
      <c r="G186" s="64">
        <v>0</v>
      </c>
      <c r="H186" s="56">
        <f t="shared" si="2"/>
        <v>0</v>
      </c>
      <c r="I186" s="63" t="s">
        <v>410</v>
      </c>
      <c r="J186" s="69"/>
    </row>
    <row r="187" spans="1:10" ht="42.75" x14ac:dyDescent="0.3">
      <c r="A187" s="16">
        <v>183</v>
      </c>
      <c r="B187" s="13" t="s">
        <v>177</v>
      </c>
      <c r="C187" s="6" t="s">
        <v>372</v>
      </c>
      <c r="D187" s="11" t="s">
        <v>363</v>
      </c>
      <c r="E187" s="8">
        <v>150</v>
      </c>
      <c r="F187" s="9" t="s">
        <v>413</v>
      </c>
      <c r="G187" s="64">
        <v>0</v>
      </c>
      <c r="H187" s="56">
        <f t="shared" si="2"/>
        <v>0</v>
      </c>
      <c r="I187" s="63" t="s">
        <v>410</v>
      </c>
      <c r="J187" s="66" t="s">
        <v>353</v>
      </c>
    </row>
    <row r="188" spans="1:10" ht="42.75" x14ac:dyDescent="0.3">
      <c r="A188" s="16">
        <v>184</v>
      </c>
      <c r="B188" s="14" t="s">
        <v>57</v>
      </c>
      <c r="C188" s="10" t="s">
        <v>373</v>
      </c>
      <c r="D188" s="11" t="s">
        <v>363</v>
      </c>
      <c r="E188" s="5">
        <v>120</v>
      </c>
      <c r="F188" s="12" t="s">
        <v>413</v>
      </c>
      <c r="G188" s="64">
        <v>0</v>
      </c>
      <c r="H188" s="56">
        <f t="shared" si="2"/>
        <v>0</v>
      </c>
      <c r="I188" s="63" t="s">
        <v>410</v>
      </c>
      <c r="J188" s="66" t="s">
        <v>353</v>
      </c>
    </row>
    <row r="189" spans="1:10" ht="19.5" thickBot="1" x14ac:dyDescent="0.35">
      <c r="A189" s="72" t="s">
        <v>408</v>
      </c>
      <c r="B189" s="73"/>
      <c r="C189" s="73"/>
      <c r="D189" s="73"/>
      <c r="E189" s="73"/>
      <c r="F189" s="73"/>
      <c r="G189" s="73"/>
      <c r="H189" s="62">
        <f>SUM(H5:H188)</f>
        <v>0</v>
      </c>
      <c r="I189" s="31"/>
      <c r="J189" s="32"/>
    </row>
    <row r="190" spans="1:10" x14ac:dyDescent="0.3">
      <c r="A190"/>
      <c r="B190"/>
      <c r="C190"/>
      <c r="D190"/>
      <c r="E190"/>
      <c r="F190" s="27"/>
      <c r="G190" s="20"/>
      <c r="H190" s="21"/>
    </row>
    <row r="191" spans="1:10" x14ac:dyDescent="0.3">
      <c r="A191"/>
      <c r="B191" s="74" t="s">
        <v>351</v>
      </c>
      <c r="C191" s="75"/>
      <c r="D191"/>
      <c r="E191"/>
      <c r="F191" s="22"/>
      <c r="G191" s="20"/>
      <c r="H191" s="21"/>
    </row>
    <row r="192" spans="1:10" ht="7.5" customHeight="1" x14ac:dyDescent="0.3">
      <c r="A192"/>
      <c r="B192"/>
      <c r="C192"/>
      <c r="D192"/>
      <c r="E192"/>
      <c r="F192" s="22"/>
      <c r="G192" s="20"/>
      <c r="H192" s="21"/>
    </row>
    <row r="193" spans="1:11" ht="81" customHeight="1" x14ac:dyDescent="0.3">
      <c r="A193"/>
      <c r="B193" s="23" t="s">
        <v>352</v>
      </c>
      <c r="C193" s="76" t="s">
        <v>403</v>
      </c>
      <c r="D193" s="77"/>
      <c r="E193" s="77"/>
      <c r="F193" s="77"/>
      <c r="G193" s="77"/>
      <c r="H193" s="77"/>
    </row>
    <row r="194" spans="1:11" x14ac:dyDescent="0.3">
      <c r="A194"/>
      <c r="B194"/>
      <c r="C194"/>
      <c r="D194"/>
      <c r="E194"/>
      <c r="F194" s="22"/>
      <c r="G194" s="20"/>
      <c r="H194" s="21"/>
    </row>
    <row r="195" spans="1:11" x14ac:dyDescent="0.3">
      <c r="A195"/>
      <c r="B195" s="23" t="s">
        <v>353</v>
      </c>
      <c r="C195" s="76" t="s">
        <v>354</v>
      </c>
      <c r="D195" s="77"/>
      <c r="E195" s="77"/>
      <c r="F195" s="77"/>
      <c r="G195" s="77"/>
      <c r="H195" s="77"/>
    </row>
    <row r="196" spans="1:11" x14ac:dyDescent="0.3">
      <c r="A196"/>
      <c r="B196"/>
      <c r="C196"/>
      <c r="D196"/>
      <c r="E196"/>
      <c r="F196" s="22"/>
      <c r="G196" s="20"/>
      <c r="H196" s="21"/>
    </row>
    <row r="197" spans="1:11" ht="45" customHeight="1" x14ac:dyDescent="0.3">
      <c r="A197"/>
      <c r="B197" s="23" t="s">
        <v>355</v>
      </c>
      <c r="C197" s="78" t="s">
        <v>356</v>
      </c>
      <c r="D197" s="79"/>
      <c r="E197" s="79"/>
      <c r="F197" s="79"/>
      <c r="G197" s="79"/>
      <c r="H197" s="79"/>
    </row>
    <row r="198" spans="1:11" ht="22.5" customHeight="1" x14ac:dyDescent="0.3">
      <c r="A198"/>
      <c r="B198"/>
      <c r="C198"/>
      <c r="D198"/>
      <c r="E198"/>
      <c r="F198" s="22"/>
      <c r="G198" s="20"/>
      <c r="H198" s="21"/>
    </row>
    <row r="199" spans="1:11" x14ac:dyDescent="0.3">
      <c r="A199"/>
      <c r="B199" s="24" t="s">
        <v>357</v>
      </c>
      <c r="C199" s="25" t="s">
        <v>391</v>
      </c>
      <c r="D199"/>
      <c r="E199"/>
      <c r="F199" s="22"/>
      <c r="G199" s="20"/>
      <c r="H199" s="21"/>
    </row>
    <row r="200" spans="1:11" ht="28.5" x14ac:dyDescent="0.3">
      <c r="A200"/>
      <c r="B200"/>
      <c r="C200" s="26" t="s">
        <v>402</v>
      </c>
      <c r="D200"/>
      <c r="E200"/>
      <c r="F200" s="22"/>
      <c r="G200" s="20"/>
      <c r="H200" s="21"/>
    </row>
    <row r="201" spans="1:11" x14ac:dyDescent="0.3">
      <c r="A201"/>
      <c r="B201"/>
      <c r="C201"/>
      <c r="D201"/>
      <c r="E201"/>
      <c r="F201" s="22"/>
      <c r="G201" s="20"/>
      <c r="H201" s="21"/>
    </row>
    <row r="202" spans="1:11" x14ac:dyDescent="0.3">
      <c r="A202"/>
      <c r="B202" s="23" t="s">
        <v>358</v>
      </c>
      <c r="C202" s="25" t="s">
        <v>390</v>
      </c>
      <c r="D202"/>
      <c r="E202"/>
      <c r="F202" s="22"/>
      <c r="G202" s="20"/>
      <c r="H202" s="21"/>
    </row>
    <row r="203" spans="1:11" x14ac:dyDescent="0.3">
      <c r="A203" s="46"/>
      <c r="B203" s="48"/>
      <c r="C203" s="46"/>
      <c r="D203" s="46"/>
      <c r="E203" s="47"/>
      <c r="F203" s="48"/>
      <c r="G203" s="46"/>
      <c r="H203" s="46"/>
      <c r="I203" s="44"/>
      <c r="J203" s="48"/>
      <c r="K203" s="46"/>
    </row>
    <row r="204" spans="1:11" x14ac:dyDescent="0.3">
      <c r="A204" s="46"/>
      <c r="B204" s="48"/>
      <c r="C204" s="46"/>
      <c r="D204" s="46"/>
      <c r="E204" s="47"/>
      <c r="F204" s="48"/>
      <c r="G204" s="46"/>
      <c r="H204" s="46"/>
      <c r="I204" s="44"/>
      <c r="J204" s="48"/>
      <c r="K204" s="46"/>
    </row>
    <row r="205" spans="1:11" x14ac:dyDescent="0.3">
      <c r="A205" s="46"/>
      <c r="B205" s="48"/>
      <c r="C205" s="46"/>
      <c r="D205" s="46"/>
      <c r="E205" s="47"/>
      <c r="F205" s="48"/>
      <c r="G205" s="46"/>
      <c r="H205" s="46"/>
      <c r="I205" s="44"/>
      <c r="J205" s="48"/>
      <c r="K205" s="46"/>
    </row>
    <row r="206" spans="1:11" x14ac:dyDescent="0.3">
      <c r="A206" s="46"/>
      <c r="B206" s="48"/>
      <c r="C206" s="46"/>
      <c r="D206" s="46"/>
      <c r="E206" s="47"/>
      <c r="F206" s="48"/>
      <c r="G206" s="46"/>
      <c r="H206" s="46"/>
      <c r="I206" s="44"/>
      <c r="J206" s="48"/>
      <c r="K206" s="46"/>
    </row>
    <row r="207" spans="1:11" x14ac:dyDescent="0.3">
      <c r="A207" s="46"/>
      <c r="B207" s="48"/>
      <c r="C207" s="46"/>
      <c r="D207" s="46"/>
      <c r="E207" s="47"/>
      <c r="F207" s="48"/>
      <c r="G207" s="46"/>
      <c r="H207" s="46"/>
      <c r="I207" s="44"/>
      <c r="J207" s="48"/>
      <c r="K207" s="46"/>
    </row>
    <row r="208" spans="1:11" x14ac:dyDescent="0.3">
      <c r="A208" s="46"/>
      <c r="B208" s="48"/>
      <c r="C208" s="46"/>
      <c r="D208" s="46"/>
      <c r="E208" s="47"/>
      <c r="F208" s="48"/>
      <c r="G208" s="46"/>
      <c r="H208" s="46"/>
      <c r="I208" s="44"/>
      <c r="J208" s="48"/>
      <c r="K208" s="46"/>
    </row>
    <row r="209" spans="1:12" x14ac:dyDescent="0.3">
      <c r="A209" s="49"/>
      <c r="B209" s="49"/>
      <c r="C209" s="42"/>
      <c r="D209" s="42"/>
      <c r="E209" s="49"/>
      <c r="F209" s="42"/>
      <c r="G209" s="42"/>
      <c r="H209" s="46"/>
      <c r="I209" s="44"/>
      <c r="J209" s="48"/>
      <c r="K209" s="46"/>
    </row>
    <row r="210" spans="1:12" x14ac:dyDescent="0.3">
      <c r="A210" s="50" t="s">
        <v>404</v>
      </c>
      <c r="B210" s="51"/>
      <c r="C210" s="52"/>
      <c r="D210" s="43"/>
      <c r="E210" s="51"/>
      <c r="F210" s="51"/>
      <c r="G210" s="42"/>
      <c r="H210" s="46"/>
      <c r="I210" s="44"/>
      <c r="J210" s="48"/>
      <c r="K210" s="46"/>
    </row>
    <row r="211" spans="1:12" x14ac:dyDescent="0.3">
      <c r="A211" s="50"/>
      <c r="B211" s="51"/>
      <c r="C211" s="45"/>
      <c r="D211" s="45"/>
      <c r="E211" s="45"/>
      <c r="F211" s="45"/>
      <c r="G211" s="70" t="s">
        <v>405</v>
      </c>
      <c r="H211" s="70"/>
      <c r="I211" s="70"/>
      <c r="J211" s="70"/>
      <c r="K211" s="46"/>
    </row>
    <row r="212" spans="1:12" x14ac:dyDescent="0.3">
      <c r="A212" s="50"/>
      <c r="B212" s="51"/>
      <c r="C212" s="43"/>
      <c r="H212" s="46"/>
      <c r="I212" s="44"/>
      <c r="J212" s="48"/>
      <c r="K212" s="46"/>
    </row>
    <row r="213" spans="1:12" x14ac:dyDescent="0.3">
      <c r="A213" s="50"/>
      <c r="B213" s="51"/>
      <c r="C213" s="43"/>
      <c r="D213" s="43"/>
      <c r="E213" s="44"/>
      <c r="F213" s="44"/>
      <c r="G213" s="44"/>
      <c r="H213" s="46"/>
      <c r="I213" s="44"/>
      <c r="J213" s="48"/>
      <c r="K213" s="46"/>
    </row>
    <row r="214" spans="1:12" x14ac:dyDescent="0.3">
      <c r="A214" s="50" t="s">
        <v>406</v>
      </c>
      <c r="B214" s="51"/>
      <c r="C214" s="52"/>
      <c r="D214" s="43"/>
      <c r="E214" s="51"/>
      <c r="F214" s="51"/>
      <c r="G214" s="42"/>
    </row>
    <row r="215" spans="1:12" x14ac:dyDescent="0.3">
      <c r="A215" s="50"/>
      <c r="B215" s="51"/>
      <c r="C215" s="52"/>
      <c r="D215" s="43"/>
      <c r="E215" s="51"/>
      <c r="F215" s="51"/>
      <c r="G215" s="42"/>
      <c r="H215" s="46"/>
      <c r="I215" s="44"/>
      <c r="J215" s="48"/>
      <c r="K215" s="46"/>
    </row>
    <row r="216" spans="1:12" ht="18.75" customHeight="1" x14ac:dyDescent="0.3">
      <c r="A216" s="50"/>
      <c r="B216" s="45"/>
      <c r="C216" s="53"/>
      <c r="D216" s="53"/>
      <c r="E216" s="53"/>
      <c r="F216" s="53"/>
      <c r="G216" s="71" t="s">
        <v>407</v>
      </c>
      <c r="H216" s="71"/>
      <c r="I216" s="71"/>
      <c r="J216" s="71"/>
      <c r="K216" s="55"/>
      <c r="L216" s="55"/>
    </row>
    <row r="217" spans="1:12" ht="18.75" customHeight="1" x14ac:dyDescent="0.3">
      <c r="A217" s="54"/>
      <c r="B217" s="45"/>
      <c r="C217" s="53"/>
      <c r="H217" s="46"/>
      <c r="I217" s="44"/>
      <c r="J217" s="48"/>
      <c r="K217" s="46"/>
    </row>
    <row r="218" spans="1:12" x14ac:dyDescent="0.3">
      <c r="A218" s="46"/>
      <c r="B218" s="48"/>
      <c r="C218" s="46"/>
      <c r="D218" s="46"/>
      <c r="E218" s="47"/>
      <c r="F218" s="48"/>
      <c r="G218" s="46"/>
      <c r="H218" s="46"/>
      <c r="I218" s="44"/>
      <c r="J218" s="48"/>
      <c r="K218" s="46"/>
    </row>
    <row r="219" spans="1:12" x14ac:dyDescent="0.3">
      <c r="A219" s="46"/>
      <c r="B219" s="48"/>
      <c r="C219" s="46"/>
      <c r="D219" s="46"/>
      <c r="E219" s="47"/>
      <c r="F219" s="48"/>
      <c r="G219" s="46"/>
      <c r="H219" s="46"/>
      <c r="I219" s="44"/>
      <c r="J219" s="48"/>
      <c r="K219" s="46"/>
    </row>
    <row r="220" spans="1:12" x14ac:dyDescent="0.3">
      <c r="A220" s="46"/>
      <c r="B220" s="48"/>
      <c r="C220" s="46"/>
      <c r="D220" s="46"/>
      <c r="E220" s="47"/>
      <c r="F220" s="48"/>
      <c r="G220" s="46"/>
      <c r="H220" s="46"/>
      <c r="I220" s="44"/>
      <c r="J220" s="48"/>
      <c r="K220" s="46"/>
    </row>
    <row r="221" spans="1:12" x14ac:dyDescent="0.3">
      <c r="A221" s="46"/>
      <c r="B221" s="48"/>
      <c r="C221" s="46"/>
      <c r="D221" s="46"/>
      <c r="E221" s="47"/>
      <c r="F221" s="48"/>
      <c r="G221" s="46"/>
      <c r="H221" s="46"/>
    </row>
    <row r="222" spans="1:12" x14ac:dyDescent="0.3">
      <c r="A222" s="46"/>
      <c r="B222" s="48"/>
      <c r="C222" s="46"/>
      <c r="D222" s="46"/>
      <c r="I222" s="44"/>
      <c r="J222" s="48"/>
      <c r="K222" s="46"/>
    </row>
    <row r="223" spans="1:12" x14ac:dyDescent="0.3">
      <c r="A223" s="46"/>
      <c r="B223" s="48"/>
      <c r="C223" s="46"/>
      <c r="D223" s="46"/>
      <c r="E223" s="47"/>
      <c r="F223" s="48"/>
      <c r="G223" s="46"/>
      <c r="H223" s="46"/>
      <c r="I223" s="44"/>
      <c r="J223" s="48"/>
      <c r="K223" s="46"/>
    </row>
    <row r="224" spans="1:12" x14ac:dyDescent="0.3">
      <c r="A224" s="46"/>
      <c r="B224" s="48"/>
      <c r="C224" s="46"/>
      <c r="D224" s="46"/>
      <c r="E224" s="47"/>
      <c r="F224" s="48"/>
      <c r="G224" s="46"/>
      <c r="H224" s="46"/>
      <c r="I224" s="44"/>
      <c r="J224" s="48"/>
      <c r="K224" s="46"/>
    </row>
    <row r="225" spans="1:11" x14ac:dyDescent="0.3">
      <c r="A225" s="46"/>
      <c r="B225" s="48"/>
      <c r="C225" s="46"/>
      <c r="D225" s="46"/>
      <c r="E225" s="47"/>
      <c r="F225" s="48"/>
      <c r="G225" s="46"/>
      <c r="H225" s="46"/>
      <c r="I225" s="44"/>
      <c r="J225" s="48"/>
      <c r="K225" s="46"/>
    </row>
    <row r="226" spans="1:11" x14ac:dyDescent="0.3">
      <c r="A226" s="46"/>
      <c r="B226" s="48"/>
      <c r="C226" s="46"/>
      <c r="D226" s="46"/>
      <c r="E226" s="47"/>
      <c r="F226" s="48"/>
      <c r="G226" s="46"/>
      <c r="H226" s="46"/>
      <c r="I226" s="44"/>
      <c r="J226" s="48"/>
      <c r="K226" s="46"/>
    </row>
  </sheetData>
  <sheetProtection algorithmName="SHA-512" hashValue="d39IzEMEuNaKhZ6ji0q98UC5ZjOYzo1ZYXmKPtcuTKtocMCHvcvaiBzE5v5zgzqHdHRH7U0SE3FqBKLUOjqVTA==" saltValue="S293FnLt2vAWz59GrZO7YQ==" spinCount="100000" sheet="1" objects="1" scenarios="1"/>
  <protectedRanges>
    <protectedRange sqref="G5:G188 I5:I188 A207:J218" name="Obseg1"/>
  </protectedRanges>
  <sortState ref="B2:I217">
    <sortCondition ref="C1"/>
  </sortState>
  <mergeCells count="7">
    <mergeCell ref="G211:J211"/>
    <mergeCell ref="G216:J216"/>
    <mergeCell ref="A189:G189"/>
    <mergeCell ref="B191:C191"/>
    <mergeCell ref="C193:H193"/>
    <mergeCell ref="C195:H195"/>
    <mergeCell ref="C197:H197"/>
  </mergeCells>
  <dataValidations count="1">
    <dataValidation type="custom" allowBlank="1" showInputMessage="1" showErrorMessage="1" errorTitle="NAPAKA" error="Vpiši vrednost na dve decimalni mesti" sqref="G5:G188">
      <formula1>EXACT(G5,ROUND(G5,2))</formula1>
    </dataValidation>
  </dataValidations>
  <pageMargins left="0.7" right="0.7" top="0.75" bottom="0.75" header="0.3" footer="0.3"/>
  <pageSetup paperSize="9" scale="50" fitToHeight="0" orientation="landscape" r:id="rId1"/>
  <headerFooter>
    <oddFooter>Stran &amp;P od &amp;N</oddFooter>
  </headerFooter>
  <rowBreaks count="3" manualBreakCount="3">
    <brk id="138" max="9" man="1"/>
    <brk id="161" max="9" man="1"/>
    <brk id="18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List1!Področje_tiskanja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Uporabnik sistema Windows</cp:lastModifiedBy>
  <cp:lastPrinted>2019-07-08T10:49:10Z</cp:lastPrinted>
  <dcterms:created xsi:type="dcterms:W3CDTF">2019-03-20T06:44:11Z</dcterms:created>
  <dcterms:modified xsi:type="dcterms:W3CDTF">2019-07-10T06:39:45Z</dcterms:modified>
</cp:coreProperties>
</file>