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20730" windowHeight="10995"/>
  </bookViews>
  <sheets>
    <sheet name="List1" sheetId="1" r:id="rId1"/>
  </sheets>
  <definedNames>
    <definedName name="_xlnm.Print_Area" localSheetId="0">List1!$A$1:$J$73</definedName>
  </definedNames>
  <calcPr calcId="145621"/>
</workbook>
</file>

<file path=xl/calcChain.xml><?xml version="1.0" encoding="utf-8"?>
<calcChain xmlns="http://schemas.openxmlformats.org/spreadsheetml/2006/main">
  <c r="G55" i="1" l="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6" i="1" l="1"/>
</calcChain>
</file>

<file path=xl/sharedStrings.xml><?xml version="1.0" encoding="utf-8"?>
<sst xmlns="http://schemas.openxmlformats.org/spreadsheetml/2006/main" count="167" uniqueCount="99">
  <si>
    <t xml:space="preserve">Zap. št. </t>
  </si>
  <si>
    <t xml:space="preserve">IDENT     </t>
  </si>
  <si>
    <t>Predvidena  dvoletna količina</t>
  </si>
  <si>
    <t>Enota mere</t>
  </si>
  <si>
    <t>KOS</t>
  </si>
  <si>
    <t>L</t>
  </si>
  <si>
    <t>KG</t>
  </si>
  <si>
    <t>ZAV</t>
  </si>
  <si>
    <t>Olje vpijajoče krpe v roli, dimenzije 38cmx43m</t>
  </si>
  <si>
    <t>Lesena krtača z ročajem, za ročno ribanje.</t>
  </si>
  <si>
    <t>Omelo za ceste, PVC trda z ročajem, širine 60 cm.</t>
  </si>
  <si>
    <t xml:space="preserve">Čistilna goba kvalitete Vileda glitzi ali enakovredno. 9,5x7x4,5. Pakirano 1/1. </t>
  </si>
  <si>
    <t xml:space="preserve">Gobasta krpa za čiščenje, kvalitete Vileda, ali enakovredno. 18x20cm. Pakirano 5/1. </t>
  </si>
  <si>
    <t>Omelo ročno št. 3, vlakna konjski rep.</t>
  </si>
  <si>
    <t>Omelo sobno 30cm, z lesenim ročajem, vlakna konjski rep.</t>
  </si>
  <si>
    <t>Omelo sobno 50cm, z lesenim ročajem, vlakna konjski rep.</t>
  </si>
  <si>
    <t xml:space="preserve">Čistilec za pod, odrivalec vode z ročajen, širine 55cm. </t>
  </si>
  <si>
    <t>Metla sirkov, 5x vezana.</t>
  </si>
  <si>
    <t>ZAHTEVE NAROČNIKA:</t>
  </si>
  <si>
    <t>• Priložena morajo biti jasna navodila za doziranje.</t>
  </si>
  <si>
    <t>Opis čistil</t>
  </si>
  <si>
    <t>Cena na enoto mere v EUR brez DDV</t>
  </si>
  <si>
    <t>Vrednost v EUR brez DDV:</t>
  </si>
  <si>
    <t>Ponujeno pakiranje</t>
  </si>
  <si>
    <t>Željeno pakiranje</t>
  </si>
  <si>
    <t>Priloga št. 1 k okvirnemu sporazumu</t>
  </si>
  <si>
    <r>
      <rPr>
        <sz val="11"/>
        <color theme="1"/>
        <rFont val="Tahoma"/>
        <family val="2"/>
        <charset val="238"/>
      </rPr>
      <t>Javno naročilo:</t>
    </r>
    <r>
      <rPr>
        <b/>
        <sz val="11"/>
        <color theme="1"/>
        <rFont val="Tahoma"/>
        <family val="2"/>
        <charset val="238"/>
      </rPr>
      <t xml:space="preserve"> DOBAVA ČISTIL</t>
    </r>
  </si>
  <si>
    <r>
      <rPr>
        <sz val="11"/>
        <color theme="1"/>
        <rFont val="Tahoma"/>
        <family val="2"/>
        <charset val="238"/>
      </rPr>
      <t>št. javnega naročila</t>
    </r>
    <r>
      <rPr>
        <b/>
        <sz val="11"/>
        <color theme="1"/>
        <rFont val="Tahoma"/>
        <family val="2"/>
        <charset val="238"/>
      </rPr>
      <t>: JPE-LOG-113/17</t>
    </r>
  </si>
  <si>
    <t>PONUDBENI PREDRAČUN</t>
  </si>
  <si>
    <t>SKUPAJ v EUR brez DDV za DVE LETI:</t>
  </si>
  <si>
    <t>Blagovna znamka - proizvajalec</t>
  </si>
  <si>
    <t xml:space="preserve">1L </t>
  </si>
  <si>
    <t>750ML</t>
  </si>
  <si>
    <t>10KG</t>
  </si>
  <si>
    <t>25L</t>
  </si>
  <si>
    <t>500ML</t>
  </si>
  <si>
    <t>10L</t>
  </si>
  <si>
    <t>5L</t>
  </si>
  <si>
    <t>400ML</t>
  </si>
  <si>
    <t>20L</t>
  </si>
  <si>
    <t>12L</t>
  </si>
  <si>
    <t>100ML</t>
  </si>
  <si>
    <t>125ML</t>
  </si>
  <si>
    <t>25KG</t>
  </si>
  <si>
    <t>90G</t>
  </si>
  <si>
    <t>4KG</t>
  </si>
  <si>
    <t>400G</t>
  </si>
  <si>
    <t>550G</t>
  </si>
  <si>
    <t>600ML</t>
  </si>
  <si>
    <t>1L</t>
  </si>
  <si>
    <t>_________________________</t>
  </si>
  <si>
    <t>Žig ponudnika:</t>
  </si>
  <si>
    <t>(naziv ponudnika)</t>
  </si>
  <si>
    <t>(ime in priimek ter  podpis odgovorne osebe)</t>
  </si>
  <si>
    <r>
      <rPr>
        <b/>
        <sz val="11"/>
        <rFont val="Tahoma"/>
        <family val="2"/>
        <charset val="238"/>
      </rPr>
      <t>OPOMBA:</t>
    </r>
    <r>
      <rPr>
        <sz val="11"/>
        <rFont val="Tahoma"/>
        <family val="2"/>
        <charset val="238"/>
      </rPr>
      <t xml:space="preserve"> V primeru, da ponudnik ponudi drugačno pakiranje od željenega, bo naročnik naredil preračun cene na željeno pakiranje.</t>
    </r>
  </si>
  <si>
    <t>• Izdelki morajo biti opremljeni z deklaracijami in navodili za uporabo v slovenskem jeziku.</t>
  </si>
  <si>
    <t>• Tam, kjer je potrebno ponudnik dostavi brezplačne dozirne pripomočke v ustreznih količinah (dozirni pokrov za plastenko, plastenka z razpršilko,…).</t>
  </si>
  <si>
    <t>Zaščitni premaz visokega sijaja, ki se uporablja na generalno očiščenih podnih površinah. Kvaliteta CERADUR, ali enakovredno.</t>
  </si>
  <si>
    <t xml:space="preserve">Zelo močno, malo peneče sredstvo za odstranjevanje premazov. Posebej primerno za občutljive površine: linolej, PVC, guma. Kvaliteta LI-EX, ali enakovredno. </t>
  </si>
  <si>
    <t xml:space="preserve">Zaščitna tekočina za pnevmatike v spreju.  Kvaliteta Lustragomme, ali enakovredno. </t>
  </si>
  <si>
    <t xml:space="preserve">Loščilo za armaturno ploščo v spreju, z visokim sijajem. Kvaliteta Maxi brill, ali enakovredno. </t>
  </si>
  <si>
    <r>
      <t>Koncentrirano čistilo za vetrobransko steklo do -60</t>
    </r>
    <r>
      <rPr>
        <sz val="11"/>
        <rFont val="Calibri"/>
        <family val="2"/>
        <charset val="238"/>
        <scheme val="minor"/>
      </rPr>
      <t xml:space="preserve">° C. </t>
    </r>
    <r>
      <rPr>
        <sz val="11"/>
        <rFont val="Tahoma"/>
        <family val="2"/>
        <charset val="238"/>
      </rPr>
      <t xml:space="preserve">Kvalitete Vitrex, ali enakovredno. </t>
    </r>
  </si>
  <si>
    <t xml:space="preserve">Čistilo za strojno pomivanje posode, za trdo vodo. Kvalitete Suma nova L6, ali enakovredno. </t>
  </si>
  <si>
    <t xml:space="preserve">Krema za umivanje rok z dodanim zaščitnim sredstvom, kvalitete Tarco gelee, ali enakovredno. </t>
  </si>
  <si>
    <t xml:space="preserve">Nevtralna čistilna pasta za roke, brez fosfatov, s peskom za odstranjevanje trdovratnih, v vodi netopnih nečistoč in zaščito za kožo. Kvalitete Pulitol, ali enakovredno. </t>
  </si>
  <si>
    <t xml:space="preserve">Zelo močno, malo peneče sredstvo za odstranjevanje premazov. Primerno za občutljive površine: PVC, guma, kvalitete Poly-ex, ali enakovredno. </t>
  </si>
  <si>
    <t xml:space="preserve">Pasta z grobo strukturo, za pogosto umivanje zelo umazanih rok, odstranjuje olja, lepila, barve, lake, kvalitete Pastalavamani, ali enakovredno. </t>
  </si>
  <si>
    <t xml:space="preserve">Milo toaletno za umivanje. Kvaliteta Palmolive, ali enakovredno. </t>
  </si>
  <si>
    <t xml:space="preserve">Biološko razgradljivo čistilo za čiščenje in pranje vlaken rastlinskega izvora (bombaž, lan, konoplja, juta) in sintetičnih vlaken. Obstojno v trdi vodi. Uporabno kot ojačevalec pranja. Kvaliteta mila Teril TLP (Solchem), ali enakovredno. </t>
  </si>
  <si>
    <t xml:space="preserve">Krema za roke, ki na koži naredi zaščitno plast, jo ščiti pred škodljivimi snovmi in umazanijo in ne ovira normalnega delovanja kože. Kvalitete 48, ali enakovredno. </t>
  </si>
  <si>
    <t xml:space="preserve">Zaščitna krema za roke z olivnim oljem. Proizvajalec Kancilija, ali enakovredno. </t>
  </si>
  <si>
    <t xml:space="preserve">Želatinasto čistilo za osnovno čiščenje sanitarnih področij, kot so robovi in notranjost WC školjk in pisoarjev. Čistilo odstranjuje urinski in vodni kamen. </t>
  </si>
  <si>
    <t xml:space="preserve">Odstranjevanje vodnega kamna in rje, primerno za grelnike vode, pralne in pomival stroje. Čistilo se ne uporablja za površine, občutljive na kislino, kot so marmor, kamen in lak. Kvaliteta Lito ali enakovredno. </t>
  </si>
  <si>
    <t xml:space="preserve">Zelo močno koncentrirano univerzalno čistilo za vse površine. Ustrezati mora najnovejšim ekonomskim in ekološkim zahtevam. Kvalitete Tarco super, ali enakovredno. </t>
  </si>
  <si>
    <t>Odstranjevalec maščob za odstranitev večine madežev, ki so posledica razlitij ogljikovodikov na trdih tleh: asfalt, beton, kamen in na na poroznih površinah. Kvaliteta Prime clean ali enakovredno.</t>
  </si>
  <si>
    <t>Čistilo za čiščenje in razmaščevanje obdelovancev v kovinsko-predelovalni industriji, sestavnih delov vozil in raznih strojnih delov. Spira se z vodo. Kvalitete Olmatex, ali enakovredno.</t>
  </si>
  <si>
    <t xml:space="preserve">Biorazgradljiv in vodotopljiv odmaščevalec, ki razgradi olja, masti, blato in drugo trdovratno umazanijo. Primeren za čiščenje ventilov in ventilatorjev. Vsebovati mora biološko razgradljive površinsko aktivne snovi. Primeren za uporabo v živilskih obratih. Kvaliteta ND 165 proizvajalca Chemsearch ali enakovredno. </t>
  </si>
  <si>
    <t xml:space="preserve">Univerzalno koncentrirano čistilo z visokim razmaščevalnim učinkom. Kvalitete MAC, MAG, Meglio, ali enakovredno. </t>
  </si>
  <si>
    <t xml:space="preserve">Čistilo v spreju, za čiščenje in odstranjevanje plesni v prezračevalnih, klimatskih, ogrevalnih sistemih, vlažilnikih in konvektorjih. Kvalitete Klim-ex, ali enakovredno. </t>
  </si>
  <si>
    <t xml:space="preserve">Sredstvo za čiščenje vseh vodo-odpornih trdih talnih površin. Ph neutralno, za strojno čiščenje. Kvalitete Jontec 300, ali enakovredno. </t>
  </si>
  <si>
    <t xml:space="preserve">Tekoče, alkalno, rahlo peneče čistilo, za odstranjevanje različne umazanije kot so olja, masti, prah, itd. Uporablja se v visokotlačnih čistilcih in rotacijskih čistilnih strojih. Kvalitete J25 MULTI, ali enakovredno. </t>
  </si>
  <si>
    <t xml:space="preserve">Sredstvo za razmaščevanje strojnih delov. Kvalitete Indurei 100, ali enakovredno. </t>
  </si>
  <si>
    <t xml:space="preserve">Močno alkalno čistilo, za odstranjevanje olja, maščobe in splošne industrijske umazanije. Rahlo peneče, vsebuje topila, močno alkalno, neodišavljeno, primerno tudi za strojno čiščenje. Kvaliteta Indumat ali enakovredno. </t>
  </si>
  <si>
    <t xml:space="preserve">Čistilo za sanitarije in za odstranjevanje vodnega kamna s pumpico. Kvaliteta Cillit Bang ali enakovredno. </t>
  </si>
  <si>
    <t xml:space="preserve">Čistilno sredstvo za čiščenje in razmastitev odtočnih cevi. Kvalitete Cevosan ali enakovredno. </t>
  </si>
  <si>
    <t xml:space="preserve">Nekorozivno kislinsko čistilo za kondenzatorje, grelce vode, toplotne postaje, parne kotle in gradbene opreme. PH pod 1. Kvaliteta Brex proizvajalca Chemsearch ali enakovredno. </t>
  </si>
  <si>
    <t xml:space="preserve">Kremasto abrazivno sredstvo za odstranjevanje umazanije pri pomivanju posode in na pomivalnih površinah. Uporabno tudi za keramiko, emajl in površine iz nerjavečega jekla. Kvaliteta Arf ali enakovredno. </t>
  </si>
  <si>
    <t xml:space="preserve">Visoko koncentriran kislinski detergent, za čiščenje aluminija in nerjavne pločevine. Kvaliteta Alunet ali enakovredno. </t>
  </si>
  <si>
    <t>Univerzalno čistilo, ki globinsko očisti in razmasti vse površine, ki so primerne za mokro čiščenje. Kvalitete Ajax, ali enakovredno.</t>
  </si>
  <si>
    <t xml:space="preserve">Univerzalna čistilna pena v spreju, za čiščenje in razmaščevanje občutljivih površin ter ne pušča sledi in prask. Kvaliteta Xi-foam, ali enakovredno. </t>
  </si>
  <si>
    <t xml:space="preserve">Čistilo in razmaščevalec, ki razgradi molekularno strukturo oljnih in mastnih madežev, nesnage, blata in umazanije. Nekorozivno sredstvo. Uporablja se za čiščenje opreme za predelavo hrane. Kvaliteta Aqvatex ali enakovredno. </t>
  </si>
  <si>
    <t xml:space="preserve">Univerzalni naravni mikro absorber za vpijanje vseh razlitij na trdih tleh. 1L absorberja veže 0,67 litra olja, velikost granul 0,25mm do 1mm. Kvaliteta Primesorb ali enakovredno. </t>
  </si>
  <si>
    <t>V/Na ___________________, dne____________</t>
  </si>
  <si>
    <t>Univerzalno čistilo, ki globinsko očisti in razmasti vse površine, ki so primerne za mokro čiščenje z dodatkom voska, Ph 7,5 (+-10%) Primerno tudi za strojno pranje. Kvaliteta AMBITAL, ali enakovredno. Pakiranje 1l, z dozirno glavo. Zahtevano dokazilo "v skladu z UoZJN"</t>
  </si>
  <si>
    <t>Koncentrirano čistilo za sanitarne prostore, Ph 1 (+-10%). Kvaliteta SANECO, ali enakovredno. Pakiranje 1l, z dozirno glavo. Zahtevano dokazilo "v skladu z UoZJN"</t>
  </si>
  <si>
    <t>Ekološko čistilo za zgornje površine, PVC, steklo in je še posebej primerno za pleksi steklo. Čistilo je narejeno za dnevna čiščenja vodoodpornih zgornjih površin. Hitro se suši in ne pušča sledi. Je produkt, ki je prejel po Evropski zakonodaji zaščiten znak za prijaznost okolja. Ph 9,5 (+-10%). Kvaliteta OPTIMA, ali enakovredno. Zahtevano dokazilo "v skladu z UoZJN"</t>
  </si>
  <si>
    <t>Okolju prijazno čistilo, za ročno pomivanje posode. Zahtevano dokazilo "v skladu z UoZJN"</t>
  </si>
  <si>
    <t xml:space="preserve">Čisti maščobne površine in ustvarja peno, primerno za pečice Ph 13,5 (+-10%). Kvaliteta XONFORTE, ali enakovredno. </t>
  </si>
  <si>
    <t>200L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</si>
</sst>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quot;EUR&quot;;\-#,##0.00\ &quot;EUR&quot;"/>
  </numFmts>
  <fonts count="15" x14ac:knownFonts="1">
    <font>
      <sz val="11"/>
      <color theme="1"/>
      <name val="Calibri"/>
      <family val="2"/>
      <charset val="238"/>
      <scheme val="minor"/>
    </font>
    <font>
      <sz val="11"/>
      <color theme="1"/>
      <name val="Tahoma"/>
      <family val="2"/>
      <charset val="238"/>
    </font>
    <font>
      <sz val="11"/>
      <color theme="1"/>
      <name val="Tahoma"/>
      <family val="2"/>
      <charset val="238"/>
    </font>
    <font>
      <sz val="11"/>
      <color theme="1"/>
      <name val="Tahoma"/>
      <family val="2"/>
      <charset val="238"/>
    </font>
    <font>
      <sz val="11"/>
      <color theme="1"/>
      <name val="Tahoma"/>
      <family val="2"/>
      <charset val="238"/>
    </font>
    <font>
      <sz val="10"/>
      <name val="Arial"/>
      <family val="2"/>
      <charset val="238"/>
    </font>
    <font>
      <b/>
      <sz val="11"/>
      <name val="Tahoma"/>
      <family val="2"/>
      <charset val="238"/>
    </font>
    <font>
      <sz val="11"/>
      <name val="Tahoma"/>
      <family val="2"/>
      <charset val="238"/>
    </font>
    <font>
      <sz val="11"/>
      <color rgb="FF002E15"/>
      <name val="Tahoma"/>
      <family val="2"/>
      <charset val="238"/>
    </font>
    <font>
      <b/>
      <sz val="11"/>
      <color theme="1"/>
      <name val="Calibri"/>
      <family val="2"/>
      <charset val="238"/>
      <scheme val="minor"/>
    </font>
    <font>
      <sz val="10"/>
      <name val="Arial CE"/>
      <charset val="238"/>
    </font>
    <font>
      <b/>
      <sz val="11"/>
      <color theme="1"/>
      <name val="Tahoma"/>
      <family val="2"/>
      <charset val="238"/>
    </font>
    <font>
      <b/>
      <sz val="11"/>
      <color rgb="FF002E15"/>
      <name val="Tahoma"/>
      <family val="2"/>
      <charset val="238"/>
    </font>
    <font>
      <sz val="11"/>
      <name val="Calibri"/>
      <family val="2"/>
      <charset val="238"/>
      <scheme val="minor"/>
    </font>
    <font>
      <sz val="10"/>
      <name val="Tahoma"/>
      <family val="2"/>
      <charset val="23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3">
    <xf numFmtId="0" fontId="0" fillId="0" borderId="0"/>
    <xf numFmtId="0" fontId="5" fillId="0" borderId="0"/>
    <xf numFmtId="0" fontId="10" fillId="0" borderId="0"/>
  </cellStyleXfs>
  <cellXfs count="79">
    <xf numFmtId="0" fontId="0" fillId="0" borderId="0" xfId="0"/>
    <xf numFmtId="0" fontId="7" fillId="0" borderId="1" xfId="1" applyFont="1" applyBorder="1" applyAlignment="1">
      <alignment wrapText="1"/>
    </xf>
    <xf numFmtId="1" fontId="4" fillId="0" borderId="1" xfId="1" applyNumberFormat="1" applyFont="1" applyBorder="1" applyAlignment="1">
      <alignment horizontal="center"/>
    </xf>
    <xf numFmtId="0" fontId="4" fillId="0" borderId="1" xfId="0" applyFont="1" applyBorder="1" applyAlignment="1">
      <alignment horizontal="center"/>
    </xf>
    <xf numFmtId="0" fontId="7" fillId="0" borderId="1" xfId="1" applyFont="1" applyBorder="1" applyAlignment="1">
      <alignment horizontal="center"/>
    </xf>
    <xf numFmtId="0" fontId="4" fillId="0" borderId="1" xfId="1" applyFont="1" applyBorder="1" applyAlignment="1">
      <alignment horizontal="center"/>
    </xf>
    <xf numFmtId="0" fontId="7" fillId="0" borderId="1" xfId="0" applyFont="1" applyBorder="1" applyAlignment="1">
      <alignment vertical="top" wrapText="1"/>
    </xf>
    <xf numFmtId="0" fontId="7" fillId="2" borderId="1" xfId="1" applyFont="1" applyFill="1" applyBorder="1" applyAlignment="1">
      <alignment wrapText="1"/>
    </xf>
    <xf numFmtId="0" fontId="7" fillId="0" borderId="1" xfId="0" applyFont="1" applyBorder="1" applyAlignment="1">
      <alignment wrapText="1"/>
    </xf>
    <xf numFmtId="0" fontId="8" fillId="2" borderId="1" xfId="0" applyFont="1" applyFill="1" applyBorder="1" applyAlignment="1">
      <alignment horizontal="center"/>
    </xf>
    <xf numFmtId="1" fontId="8" fillId="2" borderId="1" xfId="1" applyNumberFormat="1" applyFont="1" applyFill="1" applyBorder="1" applyAlignment="1">
      <alignment horizontal="center"/>
    </xf>
    <xf numFmtId="0" fontId="8" fillId="0" borderId="3" xfId="0" applyFont="1" applyFill="1" applyBorder="1" applyAlignment="1">
      <alignment horizontal="center"/>
    </xf>
    <xf numFmtId="0" fontId="8" fillId="0" borderId="1" xfId="1" applyFont="1" applyFill="1" applyBorder="1" applyAlignment="1">
      <alignment wrapText="1"/>
    </xf>
    <xf numFmtId="1" fontId="8" fillId="0" borderId="3" xfId="1" applyNumberFormat="1" applyFont="1" applyFill="1" applyBorder="1" applyAlignment="1">
      <alignment horizontal="center"/>
    </xf>
    <xf numFmtId="1" fontId="8" fillId="0" borderId="1" xfId="1" applyNumberFormat="1" applyFont="1" applyFill="1" applyBorder="1" applyAlignment="1">
      <alignment horizontal="center"/>
    </xf>
    <xf numFmtId="0" fontId="8" fillId="0" borderId="1" xfId="0" applyFont="1" applyFill="1" applyBorder="1" applyAlignment="1">
      <alignment horizontal="center"/>
    </xf>
    <xf numFmtId="0" fontId="8" fillId="0" borderId="1" xfId="1" applyFont="1" applyFill="1" applyBorder="1" applyAlignment="1">
      <alignment horizontal="center"/>
    </xf>
    <xf numFmtId="0" fontId="8" fillId="0" borderId="3" xfId="1" applyFont="1" applyFill="1" applyBorder="1" applyAlignment="1">
      <alignment wrapText="1"/>
    </xf>
    <xf numFmtId="0" fontId="11" fillId="0" borderId="0" xfId="0" applyFont="1"/>
    <xf numFmtId="0" fontId="3" fillId="0" borderId="0" xfId="0" applyFont="1"/>
    <xf numFmtId="0" fontId="8" fillId="0" borderId="4" xfId="0" applyFont="1" applyFill="1" applyBorder="1" applyAlignment="1">
      <alignment horizontal="center"/>
    </xf>
    <xf numFmtId="0" fontId="6" fillId="3" borderId="6" xfId="0"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2" fontId="6" fillId="3" borderId="7" xfId="0" applyNumberFormat="1"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9" xfId="0" applyFont="1" applyFill="1" applyBorder="1" applyAlignment="1">
      <alignment horizontal="center"/>
    </xf>
    <xf numFmtId="0" fontId="7" fillId="0" borderId="10" xfId="0" applyFont="1" applyBorder="1" applyAlignment="1">
      <alignment wrapText="1"/>
    </xf>
    <xf numFmtId="1" fontId="4" fillId="0" borderId="10" xfId="1" applyNumberFormat="1" applyFont="1" applyBorder="1" applyAlignment="1">
      <alignment horizontal="center"/>
    </xf>
    <xf numFmtId="0" fontId="4" fillId="0" borderId="10" xfId="0" applyFont="1" applyBorder="1" applyAlignment="1">
      <alignment horizontal="center"/>
    </xf>
    <xf numFmtId="0" fontId="3" fillId="0" borderId="1" xfId="0" applyFont="1" applyBorder="1" applyAlignment="1">
      <alignment horizontal="center"/>
    </xf>
    <xf numFmtId="0" fontId="3" fillId="0" borderId="1" xfId="1" applyFont="1" applyBorder="1" applyAlignment="1">
      <alignment horizontal="center"/>
    </xf>
    <xf numFmtId="16" fontId="4" fillId="0" borderId="1" xfId="0" applyNumberFormat="1" applyFont="1" applyBorder="1" applyAlignment="1">
      <alignment horizontal="center"/>
    </xf>
    <xf numFmtId="0" fontId="7" fillId="0" borderId="1" xfId="1" applyFont="1" applyFill="1" applyBorder="1" applyAlignment="1">
      <alignment wrapText="1"/>
    </xf>
    <xf numFmtId="1" fontId="8" fillId="0" borderId="1" xfId="0" applyNumberFormat="1" applyFont="1" applyFill="1" applyBorder="1" applyAlignment="1">
      <alignment horizontal="center"/>
    </xf>
    <xf numFmtId="1" fontId="7" fillId="0" borderId="1" xfId="0" applyNumberFormat="1" applyFont="1" applyBorder="1" applyAlignment="1">
      <alignment horizontal="center"/>
    </xf>
    <xf numFmtId="1" fontId="4" fillId="0" borderId="1" xfId="0" applyNumberFormat="1" applyFont="1" applyBorder="1" applyAlignment="1">
      <alignment horizontal="center"/>
    </xf>
    <xf numFmtId="1" fontId="4" fillId="0" borderId="1" xfId="0" applyNumberFormat="1" applyFont="1" applyFill="1" applyBorder="1" applyAlignment="1">
      <alignment horizontal="center"/>
    </xf>
    <xf numFmtId="1" fontId="4" fillId="0" borderId="10" xfId="0" applyNumberFormat="1" applyFont="1" applyBorder="1" applyAlignment="1">
      <alignment horizontal="center"/>
    </xf>
    <xf numFmtId="0" fontId="6" fillId="0" borderId="0" xfId="0" applyFont="1" applyFill="1" applyBorder="1" applyAlignment="1">
      <alignment horizontal="left" vertical="center"/>
    </xf>
    <xf numFmtId="0" fontId="14" fillId="0" borderId="0" xfId="0" applyFont="1"/>
    <xf numFmtId="0" fontId="14" fillId="0" borderId="0" xfId="0" applyFont="1" applyAlignment="1">
      <alignment horizontal="center" vertical="center"/>
    </xf>
    <xf numFmtId="0" fontId="14" fillId="0" borderId="0" xfId="2" applyFont="1" applyAlignment="1"/>
    <xf numFmtId="0" fontId="14" fillId="0" borderId="0" xfId="0" applyFont="1" applyAlignment="1">
      <alignment horizontal="left" vertical="center" wrapText="1"/>
    </xf>
    <xf numFmtId="0" fontId="7" fillId="0" borderId="0" xfId="0" applyFont="1" applyAlignment="1">
      <alignment horizontal="left" vertical="center" wrapText="1"/>
    </xf>
    <xf numFmtId="0" fontId="8" fillId="0" borderId="16" xfId="0" applyFont="1" applyFill="1" applyBorder="1" applyAlignment="1">
      <alignment horizontal="center"/>
    </xf>
    <xf numFmtId="1" fontId="8" fillId="0" borderId="3" xfId="0" applyNumberFormat="1" applyFont="1" applyFill="1" applyBorder="1" applyAlignment="1">
      <alignment horizontal="center"/>
    </xf>
    <xf numFmtId="0" fontId="7" fillId="0" borderId="4" xfId="0" applyFont="1" applyFill="1" applyBorder="1" applyAlignment="1">
      <alignment horizontal="center"/>
    </xf>
    <xf numFmtId="1" fontId="7" fillId="2" borderId="1" xfId="0" applyNumberFormat="1" applyFont="1" applyFill="1" applyBorder="1" applyAlignment="1">
      <alignment horizontal="center"/>
    </xf>
    <xf numFmtId="1" fontId="7" fillId="0" borderId="1" xfId="1" applyNumberFormat="1" applyFont="1" applyFill="1" applyBorder="1" applyAlignment="1">
      <alignment horizontal="center"/>
    </xf>
    <xf numFmtId="0" fontId="2" fillId="0" borderId="0" xfId="0" applyFont="1"/>
    <xf numFmtId="164" fontId="6" fillId="4" borderId="7" xfId="0" applyNumberFormat="1" applyFont="1" applyFill="1" applyBorder="1" applyAlignment="1">
      <alignment horizontal="center" vertical="center" wrapText="1"/>
    </xf>
    <xf numFmtId="164" fontId="6" fillId="4" borderId="8" xfId="0" applyNumberFormat="1" applyFont="1" applyFill="1" applyBorder="1" applyAlignment="1">
      <alignment horizontal="center" vertical="center" wrapText="1"/>
    </xf>
    <xf numFmtId="0" fontId="8" fillId="4" borderId="3" xfId="0" applyFont="1" applyFill="1" applyBorder="1" applyAlignment="1">
      <alignment horizontal="center"/>
    </xf>
    <xf numFmtId="0" fontId="8" fillId="4" borderId="17" xfId="0" applyFont="1" applyFill="1" applyBorder="1" applyAlignment="1">
      <alignment horizontal="center"/>
    </xf>
    <xf numFmtId="0" fontId="8" fillId="4" borderId="1" xfId="0" applyFont="1" applyFill="1" applyBorder="1" applyAlignment="1">
      <alignment horizontal="center"/>
    </xf>
    <xf numFmtId="0" fontId="8" fillId="4" borderId="5" xfId="0" applyFont="1" applyFill="1" applyBorder="1" applyAlignment="1">
      <alignment horizontal="center"/>
    </xf>
    <xf numFmtId="0" fontId="8" fillId="4" borderId="1" xfId="1" applyFont="1" applyFill="1" applyBorder="1" applyAlignment="1">
      <alignment horizontal="center"/>
    </xf>
    <xf numFmtId="1" fontId="8" fillId="4" borderId="1" xfId="1" applyNumberFormat="1" applyFont="1" applyFill="1" applyBorder="1" applyAlignment="1">
      <alignment horizontal="center"/>
    </xf>
    <xf numFmtId="0" fontId="4" fillId="4" borderId="1" xfId="0" applyFont="1" applyFill="1" applyBorder="1" applyAlignment="1">
      <alignment horizontal="center"/>
    </xf>
    <xf numFmtId="0" fontId="0" fillId="4" borderId="5" xfId="0" applyFill="1" applyBorder="1"/>
    <xf numFmtId="0" fontId="7" fillId="4" borderId="1" xfId="1" applyFont="1" applyFill="1" applyBorder="1" applyAlignment="1">
      <alignment horizontal="center"/>
    </xf>
    <xf numFmtId="0" fontId="4" fillId="4" borderId="1" xfId="1" applyFont="1" applyFill="1" applyBorder="1" applyAlignment="1">
      <alignment horizontal="center"/>
    </xf>
    <xf numFmtId="0" fontId="4" fillId="4" borderId="10" xfId="0" applyFont="1" applyFill="1" applyBorder="1" applyAlignment="1">
      <alignment horizontal="center"/>
    </xf>
    <xf numFmtId="0" fontId="0" fillId="4" borderId="11" xfId="0" applyFill="1" applyBorder="1"/>
    <xf numFmtId="0" fontId="6" fillId="4" borderId="7" xfId="0" applyFont="1" applyFill="1" applyBorder="1" applyAlignment="1">
      <alignment horizontal="center" vertical="center" wrapText="1"/>
    </xf>
    <xf numFmtId="0" fontId="11" fillId="0" borderId="0" xfId="0" applyFont="1" applyAlignment="1">
      <alignment horizontal="center"/>
    </xf>
    <xf numFmtId="0" fontId="12" fillId="3" borderId="12" xfId="0" applyFont="1" applyFill="1" applyBorder="1" applyAlignment="1">
      <alignment horizontal="right"/>
    </xf>
    <xf numFmtId="0" fontId="12" fillId="3" borderId="2" xfId="0" applyFont="1" applyFill="1" applyBorder="1" applyAlignment="1">
      <alignment horizontal="right"/>
    </xf>
    <xf numFmtId="0" fontId="12" fillId="3" borderId="13" xfId="0" applyFont="1" applyFill="1" applyBorder="1" applyAlignment="1">
      <alignment horizontal="right"/>
    </xf>
    <xf numFmtId="0" fontId="4" fillId="0" borderId="14" xfId="0" applyFont="1" applyBorder="1" applyAlignment="1">
      <alignment horizontal="center"/>
    </xf>
    <xf numFmtId="0" fontId="7" fillId="0" borderId="0" xfId="0" applyFont="1" applyAlignment="1">
      <alignment horizontal="left" vertical="center" wrapText="1"/>
    </xf>
    <xf numFmtId="4" fontId="8" fillId="2" borderId="3" xfId="0" applyNumberFormat="1" applyFont="1" applyFill="1" applyBorder="1" applyAlignment="1">
      <alignment horizontal="right"/>
    </xf>
    <xf numFmtId="4" fontId="8" fillId="2" borderId="1" xfId="0" applyNumberFormat="1" applyFont="1" applyFill="1" applyBorder="1" applyAlignment="1">
      <alignment horizontal="right"/>
    </xf>
    <xf numFmtId="4" fontId="7" fillId="2" borderId="1" xfId="0" applyNumberFormat="1" applyFont="1" applyFill="1" applyBorder="1" applyAlignment="1">
      <alignment horizontal="right"/>
    </xf>
    <xf numFmtId="4" fontId="8" fillId="2" borderId="10" xfId="0" applyNumberFormat="1" applyFont="1" applyFill="1" applyBorder="1" applyAlignment="1">
      <alignment horizontal="right"/>
    </xf>
    <xf numFmtId="4" fontId="11" fillId="3" borderId="15" xfId="0" applyNumberFormat="1" applyFont="1" applyFill="1" applyBorder="1" applyAlignment="1">
      <alignment horizontal="right"/>
    </xf>
    <xf numFmtId="165" fontId="1" fillId="4" borderId="1" xfId="0" applyNumberFormat="1" applyFont="1" applyFill="1" applyBorder="1" applyAlignment="1" applyProtection="1">
      <alignment horizontal="right"/>
      <protection locked="0"/>
    </xf>
  </cellXfs>
  <cellStyles count="3">
    <cellStyle name="Navadno" xfId="0" builtinId="0"/>
    <cellStyle name="Navadno 2" xfId="1"/>
    <cellStyle name="Navadno_Razpis za čistil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topLeftCell="A40" zoomScaleNormal="100" workbookViewId="0">
      <selection activeCell="A60" sqref="A60:J60"/>
    </sheetView>
  </sheetViews>
  <sheetFormatPr defaultRowHeight="15" x14ac:dyDescent="0.25"/>
  <cols>
    <col min="1" max="1" width="7.7109375" customWidth="1"/>
    <col min="2" max="2" width="10.140625" hidden="1" customWidth="1"/>
    <col min="3" max="3" width="57.85546875" customWidth="1"/>
    <col min="4" max="4" width="16.28515625" customWidth="1"/>
    <col min="5" max="5" width="10.7109375" customWidth="1"/>
    <col min="6" max="6" width="14.140625" customWidth="1"/>
    <col min="7" max="7" width="20.5703125" customWidth="1"/>
    <col min="8" max="9" width="15.85546875" customWidth="1"/>
    <col min="10" max="10" width="16.28515625" customWidth="1"/>
  </cols>
  <sheetData>
    <row r="1" spans="1:10" x14ac:dyDescent="0.25">
      <c r="A1" s="18" t="s">
        <v>28</v>
      </c>
      <c r="B1" s="18"/>
      <c r="C1" s="19"/>
      <c r="D1" s="19"/>
      <c r="E1" s="19"/>
      <c r="F1" s="19"/>
      <c r="G1" s="19"/>
      <c r="H1" s="19"/>
      <c r="I1" s="19"/>
    </row>
    <row r="2" spans="1:10" x14ac:dyDescent="0.25">
      <c r="A2" s="18" t="s">
        <v>26</v>
      </c>
      <c r="B2" s="18"/>
      <c r="C2" s="19"/>
      <c r="D2" s="19"/>
      <c r="E2" s="19"/>
      <c r="F2" s="19"/>
      <c r="G2" s="19"/>
      <c r="H2" s="19"/>
      <c r="I2" s="19"/>
    </row>
    <row r="3" spans="1:10" x14ac:dyDescent="0.25">
      <c r="A3" s="18" t="s">
        <v>27</v>
      </c>
      <c r="B3" s="18"/>
      <c r="C3" s="19"/>
      <c r="D3" s="19"/>
      <c r="E3" s="19"/>
      <c r="F3" s="19"/>
      <c r="G3" s="67" t="s">
        <v>25</v>
      </c>
      <c r="H3" s="67"/>
      <c r="I3" s="67"/>
    </row>
    <row r="4" spans="1:10" ht="19.5" customHeight="1" thickBot="1" x14ac:dyDescent="0.3"/>
    <row r="5" spans="1:10" ht="59.25" customHeight="1" thickBot="1" x14ac:dyDescent="0.3">
      <c r="A5" s="21" t="s">
        <v>0</v>
      </c>
      <c r="B5" s="22" t="s">
        <v>1</v>
      </c>
      <c r="C5" s="23" t="s">
        <v>20</v>
      </c>
      <c r="D5" s="24" t="s">
        <v>2</v>
      </c>
      <c r="E5" s="25" t="s">
        <v>3</v>
      </c>
      <c r="F5" s="66" t="s">
        <v>21</v>
      </c>
      <c r="G5" s="25" t="s">
        <v>22</v>
      </c>
      <c r="H5" s="25" t="s">
        <v>24</v>
      </c>
      <c r="I5" s="52" t="s">
        <v>23</v>
      </c>
      <c r="J5" s="53" t="s">
        <v>30</v>
      </c>
    </row>
    <row r="6" spans="1:10" ht="72.75" thickTop="1" x14ac:dyDescent="0.25">
      <c r="A6" s="46">
        <v>1</v>
      </c>
      <c r="B6" s="47">
        <v>3016321</v>
      </c>
      <c r="C6" s="17" t="s">
        <v>93</v>
      </c>
      <c r="D6" s="13">
        <v>300</v>
      </c>
      <c r="E6" s="11" t="s">
        <v>5</v>
      </c>
      <c r="F6" s="78"/>
      <c r="G6" s="73">
        <f>D6*F6</f>
        <v>0</v>
      </c>
      <c r="H6" s="11" t="s">
        <v>31</v>
      </c>
      <c r="I6" s="54"/>
      <c r="J6" s="55"/>
    </row>
    <row r="7" spans="1:10" ht="43.5" x14ac:dyDescent="0.25">
      <c r="A7" s="20">
        <v>2</v>
      </c>
      <c r="B7" s="35">
        <v>3016322</v>
      </c>
      <c r="C7" s="12" t="s">
        <v>94</v>
      </c>
      <c r="D7" s="14">
        <v>60</v>
      </c>
      <c r="E7" s="15" t="s">
        <v>5</v>
      </c>
      <c r="F7" s="78"/>
      <c r="G7" s="74">
        <f t="shared" ref="G7:G55" si="0">D7*F7</f>
        <v>0</v>
      </c>
      <c r="H7" s="15" t="s">
        <v>49</v>
      </c>
      <c r="I7" s="56"/>
      <c r="J7" s="57"/>
    </row>
    <row r="8" spans="1:10" ht="43.5" x14ac:dyDescent="0.25">
      <c r="A8" s="20">
        <v>3</v>
      </c>
      <c r="B8" s="35">
        <v>3016323</v>
      </c>
      <c r="C8" s="12" t="s">
        <v>97</v>
      </c>
      <c r="D8" s="14">
        <v>60</v>
      </c>
      <c r="E8" s="16" t="s">
        <v>4</v>
      </c>
      <c r="F8" s="78"/>
      <c r="G8" s="74">
        <f t="shared" si="0"/>
        <v>0</v>
      </c>
      <c r="H8" s="16" t="s">
        <v>32</v>
      </c>
      <c r="I8" s="58"/>
      <c r="J8" s="57"/>
    </row>
    <row r="9" spans="1:10" ht="105" customHeight="1" x14ac:dyDescent="0.25">
      <c r="A9" s="20">
        <v>4</v>
      </c>
      <c r="B9" s="35">
        <v>3016325</v>
      </c>
      <c r="C9" s="12" t="s">
        <v>95</v>
      </c>
      <c r="D9" s="14">
        <v>700</v>
      </c>
      <c r="E9" s="16" t="s">
        <v>5</v>
      </c>
      <c r="F9" s="78"/>
      <c r="G9" s="74">
        <f t="shared" si="0"/>
        <v>0</v>
      </c>
      <c r="H9" s="16" t="s">
        <v>31</v>
      </c>
      <c r="I9" s="58"/>
      <c r="J9" s="57"/>
    </row>
    <row r="10" spans="1:10" ht="29.25" x14ac:dyDescent="0.25">
      <c r="A10" s="20">
        <v>5</v>
      </c>
      <c r="B10" s="16">
        <v>3012940</v>
      </c>
      <c r="C10" s="34" t="s">
        <v>96</v>
      </c>
      <c r="D10" s="50">
        <v>600</v>
      </c>
      <c r="E10" s="50" t="s">
        <v>5</v>
      </c>
      <c r="F10" s="78"/>
      <c r="G10" s="75">
        <f t="shared" si="0"/>
        <v>0</v>
      </c>
      <c r="H10" s="50" t="s">
        <v>49</v>
      </c>
      <c r="I10" s="59"/>
      <c r="J10" s="57"/>
    </row>
    <row r="11" spans="1:10" ht="52.5" customHeight="1" x14ac:dyDescent="0.25">
      <c r="A11" s="20">
        <v>6</v>
      </c>
      <c r="B11" s="36">
        <v>3007815</v>
      </c>
      <c r="C11" s="6" t="s">
        <v>91</v>
      </c>
      <c r="D11" s="2">
        <v>2000</v>
      </c>
      <c r="E11" s="3" t="s">
        <v>6</v>
      </c>
      <c r="F11" s="78"/>
      <c r="G11" s="74">
        <f t="shared" si="0"/>
        <v>0</v>
      </c>
      <c r="H11" s="31" t="s">
        <v>33</v>
      </c>
      <c r="I11" s="60"/>
      <c r="J11" s="61"/>
    </row>
    <row r="12" spans="1:10" ht="62.25" customHeight="1" x14ac:dyDescent="0.25">
      <c r="A12" s="20">
        <v>7</v>
      </c>
      <c r="B12" s="37">
        <v>3007822</v>
      </c>
      <c r="C12" s="6" t="s">
        <v>90</v>
      </c>
      <c r="D12" s="2">
        <v>450</v>
      </c>
      <c r="E12" s="3" t="s">
        <v>5</v>
      </c>
      <c r="F12" s="78"/>
      <c r="G12" s="74">
        <f t="shared" si="0"/>
        <v>0</v>
      </c>
      <c r="H12" s="31" t="s">
        <v>34</v>
      </c>
      <c r="I12" s="60"/>
      <c r="J12" s="61"/>
    </row>
    <row r="13" spans="1:10" ht="43.5" x14ac:dyDescent="0.25">
      <c r="A13" s="20">
        <v>8</v>
      </c>
      <c r="B13" s="37">
        <v>3012729</v>
      </c>
      <c r="C13" s="7" t="s">
        <v>89</v>
      </c>
      <c r="D13" s="2">
        <v>100</v>
      </c>
      <c r="E13" s="3" t="s">
        <v>4</v>
      </c>
      <c r="F13" s="78"/>
      <c r="G13" s="74">
        <f t="shared" si="0"/>
        <v>0</v>
      </c>
      <c r="H13" s="31" t="s">
        <v>35</v>
      </c>
      <c r="I13" s="60"/>
      <c r="J13" s="61"/>
    </row>
    <row r="14" spans="1:10" ht="43.5" x14ac:dyDescent="0.25">
      <c r="A14" s="20">
        <v>9</v>
      </c>
      <c r="B14" s="37">
        <v>3007833</v>
      </c>
      <c r="C14" s="1" t="s">
        <v>88</v>
      </c>
      <c r="D14" s="2">
        <v>250</v>
      </c>
      <c r="E14" s="3" t="s">
        <v>5</v>
      </c>
      <c r="F14" s="78"/>
      <c r="G14" s="74">
        <f t="shared" si="0"/>
        <v>0</v>
      </c>
      <c r="H14" s="31" t="s">
        <v>31</v>
      </c>
      <c r="I14" s="60"/>
      <c r="J14" s="61"/>
    </row>
    <row r="15" spans="1:10" ht="33.75" customHeight="1" x14ac:dyDescent="0.25">
      <c r="A15" s="20">
        <v>10</v>
      </c>
      <c r="B15" s="38">
        <v>3019230</v>
      </c>
      <c r="C15" s="7" t="s">
        <v>87</v>
      </c>
      <c r="D15" s="2">
        <v>40</v>
      </c>
      <c r="E15" s="3" t="s">
        <v>5</v>
      </c>
      <c r="F15" s="78"/>
      <c r="G15" s="74">
        <f t="shared" si="0"/>
        <v>0</v>
      </c>
      <c r="H15" s="31" t="s">
        <v>36</v>
      </c>
      <c r="I15" s="60"/>
      <c r="J15" s="61"/>
    </row>
    <row r="16" spans="1:10" ht="60" customHeight="1" x14ac:dyDescent="0.25">
      <c r="A16" s="20">
        <v>11</v>
      </c>
      <c r="B16" s="37">
        <v>3007834</v>
      </c>
      <c r="C16" s="6" t="s">
        <v>86</v>
      </c>
      <c r="D16" s="2">
        <v>450</v>
      </c>
      <c r="E16" s="3" t="s">
        <v>4</v>
      </c>
      <c r="F16" s="78"/>
      <c r="G16" s="74">
        <f t="shared" si="0"/>
        <v>0</v>
      </c>
      <c r="H16" s="31" t="s">
        <v>35</v>
      </c>
      <c r="I16" s="60"/>
      <c r="J16" s="61"/>
    </row>
    <row r="17" spans="1:10" ht="42.75" x14ac:dyDescent="0.25">
      <c r="A17" s="20">
        <v>12</v>
      </c>
      <c r="B17" s="37">
        <v>3007835</v>
      </c>
      <c r="C17" s="6" t="s">
        <v>85</v>
      </c>
      <c r="D17" s="2">
        <v>110</v>
      </c>
      <c r="E17" s="3" t="s">
        <v>5</v>
      </c>
      <c r="F17" s="78"/>
      <c r="G17" s="74">
        <f t="shared" si="0"/>
        <v>0</v>
      </c>
      <c r="H17" s="31" t="s">
        <v>31</v>
      </c>
      <c r="I17" s="60"/>
      <c r="J17" s="61"/>
    </row>
    <row r="18" spans="1:10" ht="33.75" customHeight="1" x14ac:dyDescent="0.25">
      <c r="A18" s="20">
        <v>13</v>
      </c>
      <c r="B18" s="37">
        <v>3007836</v>
      </c>
      <c r="C18" s="1" t="s">
        <v>84</v>
      </c>
      <c r="D18" s="2">
        <v>150</v>
      </c>
      <c r="E18" s="3" t="s">
        <v>4</v>
      </c>
      <c r="F18" s="78"/>
      <c r="G18" s="74">
        <f t="shared" si="0"/>
        <v>0</v>
      </c>
      <c r="H18" s="31" t="s">
        <v>35</v>
      </c>
      <c r="I18" s="60"/>
      <c r="J18" s="61"/>
    </row>
    <row r="19" spans="1:10" ht="29.25" x14ac:dyDescent="0.25">
      <c r="A19" s="20">
        <v>14</v>
      </c>
      <c r="B19" s="37">
        <v>3005718</v>
      </c>
      <c r="C19" s="1" t="s">
        <v>83</v>
      </c>
      <c r="D19" s="2">
        <v>50</v>
      </c>
      <c r="E19" s="4" t="s">
        <v>4</v>
      </c>
      <c r="F19" s="78"/>
      <c r="G19" s="74">
        <f t="shared" si="0"/>
        <v>0</v>
      </c>
      <c r="H19" s="4" t="s">
        <v>32</v>
      </c>
      <c r="I19" s="62"/>
      <c r="J19" s="61"/>
    </row>
    <row r="20" spans="1:10" ht="57.75" x14ac:dyDescent="0.25">
      <c r="A20" s="20">
        <v>15</v>
      </c>
      <c r="B20" s="37">
        <v>3001431</v>
      </c>
      <c r="C20" s="1" t="s">
        <v>82</v>
      </c>
      <c r="D20" s="2">
        <v>100</v>
      </c>
      <c r="E20" s="4" t="s">
        <v>5</v>
      </c>
      <c r="F20" s="78"/>
      <c r="G20" s="74">
        <f t="shared" si="0"/>
        <v>0</v>
      </c>
      <c r="H20" s="4" t="s">
        <v>36</v>
      </c>
      <c r="I20" s="62"/>
      <c r="J20" s="61"/>
    </row>
    <row r="21" spans="1:10" ht="29.25" x14ac:dyDescent="0.25">
      <c r="A21" s="20">
        <v>16</v>
      </c>
      <c r="B21" s="37">
        <v>3007837</v>
      </c>
      <c r="C21" s="1" t="s">
        <v>81</v>
      </c>
      <c r="D21" s="2">
        <v>200</v>
      </c>
      <c r="E21" s="4" t="s">
        <v>5</v>
      </c>
      <c r="F21" s="78"/>
      <c r="G21" s="74">
        <f t="shared" si="0"/>
        <v>0</v>
      </c>
      <c r="H21" s="4" t="s">
        <v>98</v>
      </c>
      <c r="I21" s="62"/>
      <c r="J21" s="61"/>
    </row>
    <row r="22" spans="1:10" ht="57.75" x14ac:dyDescent="0.25">
      <c r="A22" s="20">
        <v>17</v>
      </c>
      <c r="B22" s="37">
        <v>3007838</v>
      </c>
      <c r="C22" s="7" t="s">
        <v>80</v>
      </c>
      <c r="D22" s="2">
        <v>100</v>
      </c>
      <c r="E22" s="4" t="s">
        <v>5</v>
      </c>
      <c r="F22" s="78"/>
      <c r="G22" s="74">
        <f t="shared" si="0"/>
        <v>0</v>
      </c>
      <c r="H22" s="4" t="s">
        <v>34</v>
      </c>
      <c r="I22" s="62"/>
      <c r="J22" s="61"/>
    </row>
    <row r="23" spans="1:10" ht="43.5" x14ac:dyDescent="0.25">
      <c r="A23" s="20">
        <v>18</v>
      </c>
      <c r="B23" s="37">
        <v>3013735</v>
      </c>
      <c r="C23" s="7" t="s">
        <v>79</v>
      </c>
      <c r="D23" s="2">
        <v>50</v>
      </c>
      <c r="E23" s="3" t="s">
        <v>5</v>
      </c>
      <c r="F23" s="78"/>
      <c r="G23" s="74">
        <f t="shared" si="0"/>
        <v>0</v>
      </c>
      <c r="H23" s="31" t="s">
        <v>37</v>
      </c>
      <c r="I23" s="60"/>
      <c r="J23" s="61"/>
    </row>
    <row r="24" spans="1:10" ht="43.5" x14ac:dyDescent="0.25">
      <c r="A24" s="20">
        <v>19</v>
      </c>
      <c r="B24" s="37">
        <v>3007824</v>
      </c>
      <c r="C24" s="8" t="s">
        <v>78</v>
      </c>
      <c r="D24" s="2">
        <v>55</v>
      </c>
      <c r="E24" s="3" t="s">
        <v>4</v>
      </c>
      <c r="F24" s="78"/>
      <c r="G24" s="74">
        <f t="shared" si="0"/>
        <v>0</v>
      </c>
      <c r="H24" s="31" t="s">
        <v>38</v>
      </c>
      <c r="I24" s="60"/>
      <c r="J24" s="61"/>
    </row>
    <row r="25" spans="1:10" ht="29.25" x14ac:dyDescent="0.25">
      <c r="A25" s="20">
        <v>20</v>
      </c>
      <c r="B25" s="37">
        <v>3006766</v>
      </c>
      <c r="C25" s="1" t="s">
        <v>77</v>
      </c>
      <c r="D25" s="2">
        <v>700</v>
      </c>
      <c r="E25" s="4" t="s">
        <v>4</v>
      </c>
      <c r="F25" s="78"/>
      <c r="G25" s="74">
        <f t="shared" si="0"/>
        <v>0</v>
      </c>
      <c r="H25" s="4" t="s">
        <v>32</v>
      </c>
      <c r="I25" s="62"/>
      <c r="J25" s="61"/>
    </row>
    <row r="26" spans="1:10" ht="86.25" x14ac:dyDescent="0.25">
      <c r="A26" s="20">
        <v>21</v>
      </c>
      <c r="B26" s="37">
        <v>3007828</v>
      </c>
      <c r="C26" s="1" t="s">
        <v>76</v>
      </c>
      <c r="D26" s="2">
        <v>300</v>
      </c>
      <c r="E26" s="4" t="s">
        <v>5</v>
      </c>
      <c r="F26" s="78"/>
      <c r="G26" s="74">
        <f t="shared" si="0"/>
        <v>0</v>
      </c>
      <c r="H26" s="4" t="s">
        <v>39</v>
      </c>
      <c r="I26" s="62"/>
      <c r="J26" s="61"/>
    </row>
    <row r="27" spans="1:10" ht="57.75" x14ac:dyDescent="0.25">
      <c r="A27" s="20">
        <v>22</v>
      </c>
      <c r="B27" s="37">
        <v>3007839</v>
      </c>
      <c r="C27" s="1" t="s">
        <v>75</v>
      </c>
      <c r="D27" s="2">
        <v>720</v>
      </c>
      <c r="E27" s="3" t="s">
        <v>5</v>
      </c>
      <c r="F27" s="78"/>
      <c r="G27" s="74">
        <f t="shared" si="0"/>
        <v>0</v>
      </c>
      <c r="H27" s="31" t="s">
        <v>40</v>
      </c>
      <c r="I27" s="60"/>
      <c r="J27" s="61"/>
    </row>
    <row r="28" spans="1:10" ht="57.75" x14ac:dyDescent="0.25">
      <c r="A28" s="20">
        <v>23</v>
      </c>
      <c r="B28" s="37">
        <v>3007830</v>
      </c>
      <c r="C28" s="1" t="s">
        <v>74</v>
      </c>
      <c r="D28" s="2">
        <v>1000</v>
      </c>
      <c r="E28" s="4" t="s">
        <v>5</v>
      </c>
      <c r="F28" s="78"/>
      <c r="G28" s="74">
        <f t="shared" si="0"/>
        <v>0</v>
      </c>
      <c r="H28" s="4" t="s">
        <v>39</v>
      </c>
      <c r="I28" s="62"/>
      <c r="J28" s="61"/>
    </row>
    <row r="29" spans="1:10" ht="48.75" customHeight="1" x14ac:dyDescent="0.25">
      <c r="A29" s="20">
        <v>24</v>
      </c>
      <c r="B29" s="37">
        <v>3001090</v>
      </c>
      <c r="C29" s="1" t="s">
        <v>73</v>
      </c>
      <c r="D29" s="2">
        <v>300</v>
      </c>
      <c r="E29" s="4" t="s">
        <v>5</v>
      </c>
      <c r="F29" s="78"/>
      <c r="G29" s="74">
        <f t="shared" si="0"/>
        <v>0</v>
      </c>
      <c r="H29" s="4" t="s">
        <v>40</v>
      </c>
      <c r="I29" s="62"/>
      <c r="J29" s="61"/>
    </row>
    <row r="30" spans="1:10" ht="60.75" customHeight="1" x14ac:dyDescent="0.25">
      <c r="A30" s="20">
        <v>25</v>
      </c>
      <c r="B30" s="37">
        <v>3006635</v>
      </c>
      <c r="C30" s="1" t="s">
        <v>72</v>
      </c>
      <c r="D30" s="2">
        <v>100</v>
      </c>
      <c r="E30" s="5" t="s">
        <v>5</v>
      </c>
      <c r="F30" s="78"/>
      <c r="G30" s="74">
        <f t="shared" si="0"/>
        <v>0</v>
      </c>
      <c r="H30" s="32" t="s">
        <v>31</v>
      </c>
      <c r="I30" s="63"/>
      <c r="J30" s="61"/>
    </row>
    <row r="31" spans="1:10" ht="43.5" x14ac:dyDescent="0.25">
      <c r="A31" s="20">
        <v>26</v>
      </c>
      <c r="B31" s="37">
        <v>3001310</v>
      </c>
      <c r="C31" s="1" t="s">
        <v>71</v>
      </c>
      <c r="D31" s="2">
        <v>200</v>
      </c>
      <c r="E31" s="4" t="s">
        <v>4</v>
      </c>
      <c r="F31" s="78"/>
      <c r="G31" s="74">
        <f t="shared" si="0"/>
        <v>0</v>
      </c>
      <c r="H31" s="4" t="s">
        <v>32</v>
      </c>
      <c r="I31" s="62"/>
      <c r="J31" s="61"/>
    </row>
    <row r="32" spans="1:10" ht="29.25" x14ac:dyDescent="0.25">
      <c r="A32" s="20">
        <v>27</v>
      </c>
      <c r="B32" s="37">
        <v>3007861</v>
      </c>
      <c r="C32" s="8" t="s">
        <v>70</v>
      </c>
      <c r="D32" s="2">
        <v>300</v>
      </c>
      <c r="E32" s="3" t="s">
        <v>4</v>
      </c>
      <c r="F32" s="78"/>
      <c r="G32" s="74">
        <f t="shared" si="0"/>
        <v>0</v>
      </c>
      <c r="H32" s="31" t="s">
        <v>41</v>
      </c>
      <c r="I32" s="60"/>
      <c r="J32" s="61"/>
    </row>
    <row r="33" spans="1:10" ht="43.5" x14ac:dyDescent="0.25">
      <c r="A33" s="20">
        <v>28</v>
      </c>
      <c r="B33" s="37">
        <v>3000325</v>
      </c>
      <c r="C33" s="7" t="s">
        <v>69</v>
      </c>
      <c r="D33" s="2">
        <v>500</v>
      </c>
      <c r="E33" s="3" t="s">
        <v>4</v>
      </c>
      <c r="F33" s="78"/>
      <c r="G33" s="74">
        <f t="shared" si="0"/>
        <v>0</v>
      </c>
      <c r="H33" s="31" t="s">
        <v>42</v>
      </c>
      <c r="I33" s="60"/>
      <c r="J33" s="61"/>
    </row>
    <row r="34" spans="1:10" ht="61.5" customHeight="1" x14ac:dyDescent="0.25">
      <c r="A34" s="20">
        <v>29</v>
      </c>
      <c r="B34" s="37">
        <v>3007895</v>
      </c>
      <c r="C34" s="1" t="s">
        <v>68</v>
      </c>
      <c r="D34" s="2">
        <v>225</v>
      </c>
      <c r="E34" s="3" t="s">
        <v>6</v>
      </c>
      <c r="F34" s="78"/>
      <c r="G34" s="74">
        <f t="shared" si="0"/>
        <v>0</v>
      </c>
      <c r="H34" s="31" t="s">
        <v>43</v>
      </c>
      <c r="I34" s="60"/>
      <c r="J34" s="61"/>
    </row>
    <row r="35" spans="1:10" ht="29.25" x14ac:dyDescent="0.25">
      <c r="A35" s="20">
        <v>30</v>
      </c>
      <c r="B35" s="37">
        <v>3014094</v>
      </c>
      <c r="C35" s="7" t="s">
        <v>67</v>
      </c>
      <c r="D35" s="2">
        <v>200</v>
      </c>
      <c r="E35" s="3" t="s">
        <v>4</v>
      </c>
      <c r="F35" s="78"/>
      <c r="G35" s="74">
        <f t="shared" si="0"/>
        <v>0</v>
      </c>
      <c r="H35" s="31" t="s">
        <v>44</v>
      </c>
      <c r="I35" s="60"/>
      <c r="J35" s="61"/>
    </row>
    <row r="36" spans="1:10" ht="43.5" x14ac:dyDescent="0.25">
      <c r="A36" s="20">
        <v>31</v>
      </c>
      <c r="B36" s="37">
        <v>3016482</v>
      </c>
      <c r="C36" s="1" t="s">
        <v>66</v>
      </c>
      <c r="D36" s="2">
        <v>600</v>
      </c>
      <c r="E36" s="3" t="s">
        <v>6</v>
      </c>
      <c r="F36" s="78"/>
      <c r="G36" s="74">
        <f t="shared" si="0"/>
        <v>0</v>
      </c>
      <c r="H36" s="31" t="s">
        <v>45</v>
      </c>
      <c r="I36" s="60"/>
      <c r="J36" s="61"/>
    </row>
    <row r="37" spans="1:10" ht="43.5" x14ac:dyDescent="0.25">
      <c r="A37" s="20">
        <v>32</v>
      </c>
      <c r="B37" s="37">
        <v>3007901</v>
      </c>
      <c r="C37" s="1" t="s">
        <v>65</v>
      </c>
      <c r="D37" s="2">
        <v>200</v>
      </c>
      <c r="E37" s="3" t="s">
        <v>5</v>
      </c>
      <c r="F37" s="78"/>
      <c r="G37" s="74">
        <f t="shared" si="0"/>
        <v>0</v>
      </c>
      <c r="H37" s="31" t="s">
        <v>36</v>
      </c>
      <c r="I37" s="60"/>
      <c r="J37" s="61"/>
    </row>
    <row r="38" spans="1:10" ht="45" customHeight="1" x14ac:dyDescent="0.25">
      <c r="A38" s="20">
        <v>33</v>
      </c>
      <c r="B38" s="37">
        <v>3000327</v>
      </c>
      <c r="C38" s="8" t="s">
        <v>64</v>
      </c>
      <c r="D38" s="2">
        <v>250</v>
      </c>
      <c r="E38" s="4" t="s">
        <v>4</v>
      </c>
      <c r="F38" s="78"/>
      <c r="G38" s="74">
        <f t="shared" si="0"/>
        <v>0</v>
      </c>
      <c r="H38" s="4" t="s">
        <v>46</v>
      </c>
      <c r="I38" s="62"/>
      <c r="J38" s="61"/>
    </row>
    <row r="39" spans="1:10" ht="29.25" x14ac:dyDescent="0.25">
      <c r="A39" s="20">
        <v>34</v>
      </c>
      <c r="B39" s="37">
        <v>3001141</v>
      </c>
      <c r="C39" s="1" t="s">
        <v>63</v>
      </c>
      <c r="D39" s="2">
        <v>450</v>
      </c>
      <c r="E39" s="4" t="s">
        <v>4</v>
      </c>
      <c r="F39" s="78"/>
      <c r="G39" s="74">
        <f t="shared" si="0"/>
        <v>0</v>
      </c>
      <c r="H39" s="4" t="s">
        <v>47</v>
      </c>
      <c r="I39" s="62"/>
      <c r="J39" s="61"/>
    </row>
    <row r="40" spans="1:10" ht="18" customHeight="1" x14ac:dyDescent="0.25">
      <c r="A40" s="20">
        <v>35</v>
      </c>
      <c r="B40" s="37">
        <v>3001609</v>
      </c>
      <c r="C40" s="1" t="s">
        <v>8</v>
      </c>
      <c r="D40" s="2">
        <v>10</v>
      </c>
      <c r="E40" s="3" t="s">
        <v>4</v>
      </c>
      <c r="F40" s="78"/>
      <c r="G40" s="74">
        <f t="shared" si="0"/>
        <v>0</v>
      </c>
      <c r="H40" s="3"/>
      <c r="I40" s="60"/>
      <c r="J40" s="61"/>
    </row>
    <row r="41" spans="1:10" ht="30" customHeight="1" x14ac:dyDescent="0.25">
      <c r="A41" s="20">
        <v>36</v>
      </c>
      <c r="B41" s="37">
        <v>3001719</v>
      </c>
      <c r="C41" s="1" t="s">
        <v>62</v>
      </c>
      <c r="D41" s="2">
        <v>200</v>
      </c>
      <c r="E41" s="4" t="s">
        <v>5</v>
      </c>
      <c r="F41" s="78"/>
      <c r="G41" s="74">
        <f t="shared" si="0"/>
        <v>0</v>
      </c>
      <c r="H41" s="4" t="s">
        <v>37</v>
      </c>
      <c r="I41" s="62"/>
      <c r="J41" s="61"/>
    </row>
    <row r="42" spans="1:10" ht="30" x14ac:dyDescent="0.25">
      <c r="A42" s="20">
        <v>37</v>
      </c>
      <c r="B42" s="37">
        <v>3003680</v>
      </c>
      <c r="C42" s="8" t="s">
        <v>61</v>
      </c>
      <c r="D42" s="2">
        <v>300</v>
      </c>
      <c r="E42" s="3" t="s">
        <v>5</v>
      </c>
      <c r="F42" s="78"/>
      <c r="G42" s="74">
        <f t="shared" si="0"/>
        <v>0</v>
      </c>
      <c r="H42" s="31" t="s">
        <v>37</v>
      </c>
      <c r="I42" s="60"/>
      <c r="J42" s="61"/>
    </row>
    <row r="43" spans="1:10" ht="33" customHeight="1" x14ac:dyDescent="0.25">
      <c r="A43" s="20">
        <v>38</v>
      </c>
      <c r="B43" s="37">
        <v>3007206</v>
      </c>
      <c r="C43" s="8" t="s">
        <v>60</v>
      </c>
      <c r="D43" s="2">
        <v>50</v>
      </c>
      <c r="E43" s="3" t="s">
        <v>4</v>
      </c>
      <c r="F43" s="78"/>
      <c r="G43" s="74">
        <f t="shared" si="0"/>
        <v>0</v>
      </c>
      <c r="H43" s="31" t="s">
        <v>48</v>
      </c>
      <c r="I43" s="60"/>
      <c r="J43" s="61"/>
    </row>
    <row r="44" spans="1:10" ht="30" customHeight="1" x14ac:dyDescent="0.25">
      <c r="A44" s="20">
        <v>39</v>
      </c>
      <c r="B44" s="37">
        <v>3007205</v>
      </c>
      <c r="C44" s="8" t="s">
        <v>59</v>
      </c>
      <c r="D44" s="2">
        <v>50</v>
      </c>
      <c r="E44" s="3" t="s">
        <v>4</v>
      </c>
      <c r="F44" s="78"/>
      <c r="G44" s="74">
        <f t="shared" si="0"/>
        <v>0</v>
      </c>
      <c r="H44" s="31" t="s">
        <v>38</v>
      </c>
      <c r="I44" s="60"/>
      <c r="J44" s="61"/>
    </row>
    <row r="45" spans="1:10" ht="43.9" customHeight="1" x14ac:dyDescent="0.25">
      <c r="A45" s="48">
        <v>40</v>
      </c>
      <c r="B45" s="49">
        <v>3016337</v>
      </c>
      <c r="C45" s="7" t="s">
        <v>58</v>
      </c>
      <c r="D45" s="10">
        <v>50</v>
      </c>
      <c r="E45" s="9" t="s">
        <v>5</v>
      </c>
      <c r="F45" s="78"/>
      <c r="G45" s="74">
        <f t="shared" si="0"/>
        <v>0</v>
      </c>
      <c r="H45" s="9" t="s">
        <v>36</v>
      </c>
      <c r="I45" s="56"/>
      <c r="J45" s="61"/>
    </row>
    <row r="46" spans="1:10" ht="43.5" x14ac:dyDescent="0.25">
      <c r="A46" s="48">
        <v>41</v>
      </c>
      <c r="B46" s="49">
        <v>3016338</v>
      </c>
      <c r="C46" s="7" t="s">
        <v>57</v>
      </c>
      <c r="D46" s="10">
        <v>50</v>
      </c>
      <c r="E46" s="9" t="s">
        <v>5</v>
      </c>
      <c r="F46" s="78"/>
      <c r="G46" s="74">
        <f t="shared" si="0"/>
        <v>0</v>
      </c>
      <c r="H46" s="9" t="s">
        <v>37</v>
      </c>
      <c r="I46" s="56"/>
      <c r="J46" s="61"/>
    </row>
    <row r="47" spans="1:10" x14ac:dyDescent="0.25">
      <c r="A47" s="20">
        <v>42</v>
      </c>
      <c r="B47" s="37">
        <v>3017326</v>
      </c>
      <c r="C47" s="7" t="s">
        <v>16</v>
      </c>
      <c r="D47" s="2">
        <v>10</v>
      </c>
      <c r="E47" s="3" t="s">
        <v>4</v>
      </c>
      <c r="F47" s="78"/>
      <c r="G47" s="74">
        <f t="shared" si="0"/>
        <v>0</v>
      </c>
      <c r="H47" s="3"/>
      <c r="I47" s="60"/>
      <c r="J47" s="61"/>
    </row>
    <row r="48" spans="1:10" ht="29.25" x14ac:dyDescent="0.25">
      <c r="A48" s="20">
        <v>43</v>
      </c>
      <c r="B48" s="37">
        <v>3000412</v>
      </c>
      <c r="C48" s="8" t="s">
        <v>11</v>
      </c>
      <c r="D48" s="2">
        <v>250</v>
      </c>
      <c r="E48" s="3" t="s">
        <v>4</v>
      </c>
      <c r="F48" s="78"/>
      <c r="G48" s="74">
        <f t="shared" si="0"/>
        <v>0</v>
      </c>
      <c r="H48" s="33"/>
      <c r="I48" s="60"/>
      <c r="J48" s="61"/>
    </row>
    <row r="49" spans="1:10" ht="29.25" x14ac:dyDescent="0.25">
      <c r="A49" s="20">
        <v>44</v>
      </c>
      <c r="B49" s="37">
        <v>3000411</v>
      </c>
      <c r="C49" s="8" t="s">
        <v>12</v>
      </c>
      <c r="D49" s="2">
        <v>100</v>
      </c>
      <c r="E49" s="3" t="s">
        <v>7</v>
      </c>
      <c r="F49" s="78"/>
      <c r="G49" s="74">
        <f t="shared" si="0"/>
        <v>0</v>
      </c>
      <c r="H49" s="33"/>
      <c r="I49" s="60"/>
      <c r="J49" s="61"/>
    </row>
    <row r="50" spans="1:10" x14ac:dyDescent="0.25">
      <c r="A50" s="20">
        <v>45</v>
      </c>
      <c r="B50" s="37">
        <v>3015307</v>
      </c>
      <c r="C50" s="7" t="s">
        <v>9</v>
      </c>
      <c r="D50" s="2">
        <v>30</v>
      </c>
      <c r="E50" s="3" t="s">
        <v>4</v>
      </c>
      <c r="F50" s="78"/>
      <c r="G50" s="74">
        <f t="shared" si="0"/>
        <v>0</v>
      </c>
      <c r="H50" s="3"/>
      <c r="I50" s="60"/>
      <c r="J50" s="61"/>
    </row>
    <row r="51" spans="1:10" x14ac:dyDescent="0.25">
      <c r="A51" s="20">
        <v>46</v>
      </c>
      <c r="B51" s="37">
        <v>3000372</v>
      </c>
      <c r="C51" s="8" t="s">
        <v>17</v>
      </c>
      <c r="D51" s="2">
        <v>120</v>
      </c>
      <c r="E51" s="3" t="s">
        <v>4</v>
      </c>
      <c r="F51" s="78"/>
      <c r="G51" s="74">
        <f t="shared" si="0"/>
        <v>0</v>
      </c>
      <c r="H51" s="3"/>
      <c r="I51" s="60"/>
      <c r="J51" s="61"/>
    </row>
    <row r="52" spans="1:10" x14ac:dyDescent="0.25">
      <c r="A52" s="20">
        <v>47</v>
      </c>
      <c r="B52" s="37">
        <v>3000800</v>
      </c>
      <c r="C52" s="8" t="s">
        <v>10</v>
      </c>
      <c r="D52" s="2">
        <v>20</v>
      </c>
      <c r="E52" s="3" t="s">
        <v>4</v>
      </c>
      <c r="F52" s="78"/>
      <c r="G52" s="74">
        <f t="shared" si="0"/>
        <v>0</v>
      </c>
      <c r="H52" s="3"/>
      <c r="I52" s="60"/>
      <c r="J52" s="61"/>
    </row>
    <row r="53" spans="1:10" x14ac:dyDescent="0.25">
      <c r="A53" s="20">
        <v>48</v>
      </c>
      <c r="B53" s="37">
        <v>3000371</v>
      </c>
      <c r="C53" s="8" t="s">
        <v>13</v>
      </c>
      <c r="D53" s="2">
        <v>200</v>
      </c>
      <c r="E53" s="3" t="s">
        <v>4</v>
      </c>
      <c r="F53" s="78"/>
      <c r="G53" s="74">
        <f t="shared" si="0"/>
        <v>0</v>
      </c>
      <c r="H53" s="3"/>
      <c r="I53" s="60"/>
      <c r="J53" s="61"/>
    </row>
    <row r="54" spans="1:10" x14ac:dyDescent="0.25">
      <c r="A54" s="20">
        <v>49</v>
      </c>
      <c r="B54" s="37">
        <v>3000373</v>
      </c>
      <c r="C54" s="8" t="s">
        <v>14</v>
      </c>
      <c r="D54" s="2">
        <v>50</v>
      </c>
      <c r="E54" s="3" t="s">
        <v>4</v>
      </c>
      <c r="F54" s="78"/>
      <c r="G54" s="74">
        <f t="shared" si="0"/>
        <v>0</v>
      </c>
      <c r="H54" s="3"/>
      <c r="I54" s="60"/>
      <c r="J54" s="61"/>
    </row>
    <row r="55" spans="1:10" ht="15.75" thickBot="1" x14ac:dyDescent="0.3">
      <c r="A55" s="27">
        <v>50</v>
      </c>
      <c r="B55" s="39">
        <v>3007936</v>
      </c>
      <c r="C55" s="28" t="s">
        <v>15</v>
      </c>
      <c r="D55" s="29">
        <v>50</v>
      </c>
      <c r="E55" s="30" t="s">
        <v>4</v>
      </c>
      <c r="F55" s="78"/>
      <c r="G55" s="76">
        <f t="shared" si="0"/>
        <v>0</v>
      </c>
      <c r="H55" s="30"/>
      <c r="I55" s="64"/>
      <c r="J55" s="65"/>
    </row>
    <row r="56" spans="1:10" ht="25.5" customHeight="1" thickTop="1" thickBot="1" x14ac:dyDescent="0.3">
      <c r="A56" s="68" t="s">
        <v>29</v>
      </c>
      <c r="B56" s="69"/>
      <c r="C56" s="69"/>
      <c r="D56" s="69"/>
      <c r="E56" s="69"/>
      <c r="F56" s="70"/>
      <c r="G56" s="77">
        <f>SUM(G6:G55)</f>
        <v>0</v>
      </c>
      <c r="H56" s="71"/>
      <c r="I56" s="71"/>
      <c r="J56" s="71"/>
    </row>
    <row r="57" spans="1:10" ht="15.75" thickTop="1" x14ac:dyDescent="0.25">
      <c r="D57" s="26"/>
    </row>
    <row r="58" spans="1:10" x14ac:dyDescent="0.25">
      <c r="A58" s="40" t="s">
        <v>18</v>
      </c>
      <c r="B58" s="41"/>
      <c r="C58" s="41"/>
      <c r="D58" s="42"/>
      <c r="E58" s="43"/>
      <c r="F58" s="41"/>
      <c r="G58" s="43"/>
      <c r="H58" s="43"/>
      <c r="I58" s="43"/>
      <c r="J58" s="44"/>
    </row>
    <row r="59" spans="1:10" x14ac:dyDescent="0.25">
      <c r="A59" s="72" t="s">
        <v>55</v>
      </c>
      <c r="B59" s="72"/>
      <c r="C59" s="72"/>
      <c r="D59" s="72"/>
      <c r="E59" s="72"/>
      <c r="F59" s="72"/>
      <c r="G59" s="72"/>
      <c r="H59" s="72"/>
      <c r="I59" s="72"/>
      <c r="J59" s="72"/>
    </row>
    <row r="60" spans="1:10" x14ac:dyDescent="0.25">
      <c r="A60" s="72" t="s">
        <v>19</v>
      </c>
      <c r="B60" s="72"/>
      <c r="C60" s="72"/>
      <c r="D60" s="72"/>
      <c r="E60" s="72"/>
      <c r="F60" s="72"/>
      <c r="G60" s="72"/>
      <c r="H60" s="72"/>
      <c r="I60" s="72"/>
      <c r="J60" s="72"/>
    </row>
    <row r="61" spans="1:10" x14ac:dyDescent="0.25">
      <c r="A61" s="72" t="s">
        <v>56</v>
      </c>
      <c r="B61" s="72"/>
      <c r="C61" s="72"/>
      <c r="D61" s="72"/>
      <c r="E61" s="72"/>
      <c r="F61" s="72"/>
      <c r="G61" s="72"/>
      <c r="H61" s="72"/>
      <c r="I61" s="72"/>
      <c r="J61" s="72"/>
    </row>
    <row r="62" spans="1:10" x14ac:dyDescent="0.25">
      <c r="A62" s="45"/>
      <c r="B62" s="45"/>
      <c r="C62" s="45"/>
      <c r="D62" s="45"/>
      <c r="E62" s="45"/>
      <c r="F62" s="45"/>
      <c r="G62" s="45"/>
      <c r="H62" s="45"/>
      <c r="I62" s="45"/>
      <c r="J62" s="45"/>
    </row>
    <row r="63" spans="1:10" x14ac:dyDescent="0.25">
      <c r="A63" s="45"/>
      <c r="B63" s="45"/>
      <c r="C63" s="45"/>
      <c r="D63" s="45"/>
      <c r="E63" s="45"/>
      <c r="F63" s="45"/>
      <c r="G63" s="45"/>
      <c r="H63" s="45"/>
      <c r="I63" s="45"/>
      <c r="J63" s="45"/>
    </row>
    <row r="64" spans="1:10" ht="21" customHeight="1" x14ac:dyDescent="0.25">
      <c r="A64" s="72" t="s">
        <v>54</v>
      </c>
      <c r="B64" s="72"/>
      <c r="C64" s="72"/>
      <c r="D64" s="72"/>
      <c r="E64" s="72"/>
      <c r="F64" s="72"/>
      <c r="G64" s="72"/>
      <c r="H64" s="45"/>
      <c r="I64" s="45"/>
      <c r="J64" s="45"/>
    </row>
    <row r="65" spans="1:10" ht="15.75" customHeight="1" x14ac:dyDescent="0.25">
      <c r="A65" s="45"/>
      <c r="B65" s="45"/>
      <c r="C65" s="45"/>
      <c r="D65" s="45"/>
      <c r="E65" s="45"/>
      <c r="F65" s="45"/>
      <c r="G65" s="45"/>
      <c r="H65" s="45"/>
      <c r="I65" s="45"/>
      <c r="J65" s="45"/>
    </row>
    <row r="66" spans="1:10" x14ac:dyDescent="0.25">
      <c r="A66" s="19"/>
      <c r="B66" s="19"/>
      <c r="C66" s="51" t="s">
        <v>92</v>
      </c>
      <c r="D66" s="19" t="s">
        <v>50</v>
      </c>
      <c r="E66" s="19"/>
      <c r="F66" s="19"/>
      <c r="G66" s="19"/>
    </row>
    <row r="67" spans="1:10" x14ac:dyDescent="0.25">
      <c r="A67" s="19"/>
      <c r="B67" s="19" t="s">
        <v>51</v>
      </c>
      <c r="C67" s="19"/>
      <c r="D67" s="19" t="s">
        <v>52</v>
      </c>
      <c r="E67" s="19"/>
      <c r="F67" s="19"/>
      <c r="G67" s="19"/>
    </row>
    <row r="68" spans="1:10" x14ac:dyDescent="0.25">
      <c r="A68" s="19"/>
      <c r="B68" s="19"/>
      <c r="C68" s="19"/>
      <c r="D68" s="19"/>
      <c r="E68" s="19"/>
      <c r="F68" s="19"/>
      <c r="G68" s="19"/>
    </row>
    <row r="69" spans="1:10" x14ac:dyDescent="0.25">
      <c r="A69" s="19"/>
      <c r="B69" s="19"/>
      <c r="C69" s="19"/>
      <c r="D69" s="19"/>
      <c r="E69" s="19"/>
      <c r="F69" s="19"/>
      <c r="G69" s="19"/>
    </row>
    <row r="70" spans="1:10" x14ac:dyDescent="0.25">
      <c r="A70" s="19"/>
      <c r="B70" s="19"/>
      <c r="C70" s="51" t="s">
        <v>51</v>
      </c>
      <c r="D70" s="19" t="s">
        <v>50</v>
      </c>
      <c r="E70" s="19"/>
      <c r="F70" s="19"/>
      <c r="G70" s="19"/>
    </row>
    <row r="71" spans="1:10" x14ac:dyDescent="0.25">
      <c r="A71" s="19"/>
      <c r="B71" s="19"/>
      <c r="C71" s="19"/>
      <c r="D71" s="19" t="s">
        <v>53</v>
      </c>
      <c r="E71" s="19"/>
      <c r="F71" s="19"/>
      <c r="G71" s="19"/>
    </row>
    <row r="72" spans="1:10" x14ac:dyDescent="0.25">
      <c r="A72" s="19"/>
      <c r="B72" s="19"/>
      <c r="C72" s="19"/>
      <c r="D72" s="19"/>
      <c r="E72" s="19"/>
      <c r="F72" s="19"/>
      <c r="G72" s="19"/>
    </row>
  </sheetData>
  <sheetProtection password="CABF" sheet="1" objects="1" scenarios="1"/>
  <protectedRanges>
    <protectedRange sqref="F6:F55 I6:J55 A65:G74" name="Obseg1"/>
  </protectedRanges>
  <mergeCells count="7">
    <mergeCell ref="G3:I3"/>
    <mergeCell ref="A56:F56"/>
    <mergeCell ref="H56:J56"/>
    <mergeCell ref="A64:G64"/>
    <mergeCell ref="A61:J61"/>
    <mergeCell ref="A60:J60"/>
    <mergeCell ref="A59:J59"/>
  </mergeCells>
  <dataValidations count="1">
    <dataValidation type="custom" allowBlank="1" showErrorMessage="1" errorTitle="Napaka pri vnosu cene" error="Prosim vnesite številsko vrednost z največ dvemi decimalkami" sqref="F6:F55">
      <formula1>IF(ISNUMBER(F6),IF(F6&gt;=0,IF(ISERROR(FIND(",",F6)),LEN(F6)&gt;0,LEN(MID(F6,FIND(",",F6)+1,25))&lt;3)))</formula1>
    </dataValidation>
  </dataValidations>
  <pageMargins left="0.7" right="0.7" top="0.75" bottom="0.75" header="0.3" footer="0.3"/>
  <pageSetup paperSize="9" scale="74" fitToHeight="0" orientation="landscape" r:id="rId1"/>
  <rowBreaks count="3" manualBreakCount="3">
    <brk id="15" max="9" man="1"/>
    <brk id="28" max="9" man="1"/>
    <brk id="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List1!Področje_tiskanja</vt:lpstr>
    </vt:vector>
  </TitlesOfParts>
  <Company>JHL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Administrator</cp:lastModifiedBy>
  <cp:lastPrinted>2017-03-24T09:37:51Z</cp:lastPrinted>
  <dcterms:created xsi:type="dcterms:W3CDTF">2017-02-03T06:47:05Z</dcterms:created>
  <dcterms:modified xsi:type="dcterms:W3CDTF">2017-05-31T11:02:41Z</dcterms:modified>
</cp:coreProperties>
</file>